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ite\Conteúdo Acesso a Informação\1. Atividades e Resultados - Planilha de Produção\"/>
    </mc:Choice>
  </mc:AlternateContent>
  <xr:revisionPtr revIDLastSave="0" documentId="13_ncr:1_{EF936451-531F-4394-AC36-9B362A6C56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1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81" i="2" l="1"/>
  <c r="Z81" i="2"/>
  <c r="Z55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B81" i="2"/>
  <c r="AA55" i="2"/>
  <c r="A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B55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B50" i="2"/>
</calcChain>
</file>

<file path=xl/sharedStrings.xml><?xml version="1.0" encoding="utf-8"?>
<sst xmlns="http://schemas.openxmlformats.org/spreadsheetml/2006/main" count="650" uniqueCount="128">
  <si>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</si>
  <si>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</si>
  <si>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</si>
  <si>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</si>
  <si>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</si>
  <si>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</si>
  <si>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</si>
  <si>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</si>
  <si>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</si>
  <si>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</si>
  <si>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</si>
  <si>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</si>
  <si>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</si>
  <si>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</si>
  <si>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</si>
  <si>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</si>
  <si>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</si>
  <si>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</si>
  <si>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</si>
  <si>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</si>
  <si>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</si>
  <si>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</si>
  <si>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</si>
  <si>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571 - Cirurgia Ambulatorial Maior (CMA) </t>
  </si>
  <si>
    <t>Cirurgias ambulatoriais CMA</t>
  </si>
  <si>
    <t> 572 - Cirurgia Ambulatorial Menor (cma) </t>
  </si>
  <si>
    <t>Cirurgias ambulatoriais cma</t>
  </si>
  <si>
    <t> 274 - Atendimento Odontológico </t>
  </si>
  <si>
    <t>Primeiras Consultas - Rede</t>
  </si>
  <si>
    <t> 680 - SADT Externo </t>
  </si>
  <si>
    <t>Diagnóstico Laboratório Clínico</t>
  </si>
  <si>
    <t>Anatomia Patológica e Citopatologia</t>
  </si>
  <si>
    <t>Radiografia</t>
  </si>
  <si>
    <t>Mamografia</t>
  </si>
  <si>
    <t>Densitometria</t>
  </si>
  <si>
    <t>Outros exames em Radiologia</t>
  </si>
  <si>
    <t>Radiologia</t>
  </si>
  <si>
    <t>Ecocardiografia</t>
  </si>
  <si>
    <t>Ultrassonografia com Doppler</t>
  </si>
  <si>
    <t>Ultrassonografia Obstétrica</t>
  </si>
  <si>
    <t>Outras Ultrassonografias</t>
  </si>
  <si>
    <t>Ultra-Sonografia</t>
  </si>
  <si>
    <t>Tomografia Computadorizada</t>
  </si>
  <si>
    <t>Ressonância Magnética</t>
  </si>
  <si>
    <t>Ressonância Magnética com Sedação</t>
  </si>
  <si>
    <t>Cintilografia</t>
  </si>
  <si>
    <t>Outros exames em Medicina Nuclear</t>
  </si>
  <si>
    <t>Medicina Nuclear in Vivo</t>
  </si>
  <si>
    <t>Endoscopia Digestiva Alta</t>
  </si>
  <si>
    <t>Colonoscopia</t>
  </si>
  <si>
    <t>CPRE</t>
  </si>
  <si>
    <t>Broncoscopia</t>
  </si>
  <si>
    <t>Outras Endoscopias</t>
  </si>
  <si>
    <t>Endoscopia</t>
  </si>
  <si>
    <t>Radiologia Intervencionista</t>
  </si>
  <si>
    <t>Cateterismo Cardíaco</t>
  </si>
  <si>
    <t>Diagnóstico em Cardiologia (Exceto Cateterismo Cardíaco)</t>
  </si>
  <si>
    <t>Diagnóstico em Ginecologia-Obstetrícia</t>
  </si>
  <si>
    <t>Diagnóstico em Neurologia</t>
  </si>
  <si>
    <t>Diagnóstico em Oftalmologia</t>
  </si>
  <si>
    <t>Diagnóstico em Otorrinolaringologia/Fonoaudiologia</t>
  </si>
  <si>
    <t>Diagnóstico em Pneumologia</t>
  </si>
  <si>
    <t>Diagnóstico em Urologia</t>
  </si>
  <si>
    <t>Outros exames em Mét. Diagn. Especialidades</t>
  </si>
  <si>
    <t>Métodos Diagnósticos em Especialidades</t>
  </si>
  <si>
    <t>Procedimentos Especiais Hemoterapia</t>
  </si>
  <si>
    <t> 189 - Tratamentos Clínicos </t>
  </si>
  <si>
    <t>Tratamento em Oncologia - Quimioterapia (QT)</t>
  </si>
  <si>
    <t>Tratamento em Oncologia - Hormonioterapia (HT)</t>
  </si>
  <si>
    <t>Tratamento em Oncologia - Fornecimento QT para Clínica Adicional</t>
  </si>
  <si>
    <t>Tratamento em Oncologia - Fornecimento HT para Clínica Adicional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</si>
  <si>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</si>
  <si>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</si>
  <si>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</si>
  <si>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</si>
  <si>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</si>
  <si>
    <t> 504 - PET CT </t>
  </si>
  <si>
    <t>Interno</t>
  </si>
  <si>
    <t>Externo</t>
  </si>
  <si>
    <t> 606 - Consultas Médicas por Telemedicina (acompanhamento) </t>
  </si>
  <si>
    <t> 607 - Consultas Não Médicas/Procedimentos Terapêuticos Não Médicos por Telemedicina (acompanhamento) </t>
  </si>
  <si>
    <t> 647 - Exames de Alta Suspeição - Oncologia </t>
  </si>
  <si>
    <t>Biopsia pele / partes moles</t>
  </si>
  <si>
    <t>Biopsia próstata guiada por US</t>
  </si>
  <si>
    <t>PAAF tireóide guiada por US</t>
  </si>
  <si>
    <t>Esogastroduodenoscopia</t>
  </si>
  <si>
    <t>Retossigmoidoscopia</t>
  </si>
  <si>
    <t>RM crânio</t>
  </si>
  <si>
    <t>RM crânio com sedação</t>
  </si>
  <si>
    <t>TC abdome superior</t>
  </si>
  <si>
    <t>TC tórax</t>
  </si>
  <si>
    <t>US próstata abdominal</t>
  </si>
  <si>
    <t>US próstata transretal</t>
  </si>
  <si>
    <t>US tireóide</t>
  </si>
  <si>
    <t> 654 - Projeto Especial 'Corujão da Saúde - Oftalmologia' </t>
  </si>
  <si>
    <t>Consultas médicas</t>
  </si>
  <si>
    <t>Primeiras Consultas em Oftalmologia</t>
  </si>
  <si>
    <t>Exames em Oftalmologia</t>
  </si>
  <si>
    <t>Biometria Ultrassônica (Monocular)</t>
  </si>
  <si>
    <t>Campimetria Computadorizada</t>
  </si>
  <si>
    <t>Mapeamento de Retina</t>
  </si>
  <si>
    <t>Microscopia Especular de Córnea</t>
  </si>
  <si>
    <t>Paquimetria Ultrassônica</t>
  </si>
  <si>
    <t>Retinografia Colorida Binocular</t>
  </si>
  <si>
    <t>Retinografia Fluorescente Binocular / Angiofluoresceinografia</t>
  </si>
  <si>
    <t>Tomografia de Coerência Óptica - OCT</t>
  </si>
  <si>
    <t>Topografia Computadorizada de Córnea</t>
  </si>
  <si>
    <t>US de Globo Ocular / Órbita (Monocular)</t>
  </si>
  <si>
    <t>Cirurgias Oftalmológicas</t>
  </si>
  <si>
    <t>Capsulotomia a YAG Laser</t>
  </si>
  <si>
    <t>Tratamento Cirúrgico de Pterígio</t>
  </si>
  <si>
    <t>Facectomia c/ Implante de Lente Intra-Ocular</t>
  </si>
  <si>
    <t>Facoemulsificação c/ Implante de Lente Intra-Ocular Dobrável</t>
  </si>
  <si>
    <t>Fotocoagulação a Laser</t>
  </si>
  <si>
    <t>Vitrectomia posterior</t>
  </si>
  <si>
    <t> 675 - Projeto Especial 'Corujão da Saúde - Cirurgias Eletivas' </t>
  </si>
  <si>
    <t>Adenoidectomia</t>
  </si>
  <si>
    <t>Amigdalectomia</t>
  </si>
  <si>
    <t>Colecistectomia</t>
  </si>
  <si>
    <t>Escleroterapia Com Espuma</t>
  </si>
  <si>
    <t>Hernioplastia Inguinal</t>
  </si>
  <si>
    <t>Histerectomia</t>
  </si>
  <si>
    <t>Perineoplastia</t>
  </si>
  <si>
    <t>Ressecção Endoscópica De Próstata</t>
  </si>
  <si>
    <t>Tratamento Cirúrgico De Varizes</t>
  </si>
  <si>
    <t>Vasectomia</t>
  </si>
  <si>
    <t>Fonte: http://www.gestao.saude.sp.gov.br</t>
  </si>
  <si>
    <t>AME JARDIM DOS PRADOS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</si>
</sst>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696969"/>
      <name val="Calibri"/>
      <family val="2"/>
    </font>
    <font>
      <b/>
      <sz val="16"/>
      <color theme="1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8" fillId="0" borderId="0" xfId="0" applyFont="1"/>
    <xf numFmtId="0" fontId="18" fillId="0" borderId="11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11" xfId="0" applyFont="1" applyBorder="1" applyAlignment="1">
      <alignment wrapText="1"/>
    </xf>
    <xf numFmtId="0" fontId="20" fillId="0" borderId="10" xfId="0" applyFont="1" applyBorder="1"/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3" fontId="18" fillId="0" borderId="11" xfId="0" applyNumberFormat="1" applyFont="1" applyBorder="1" applyAlignment="1">
      <alignment horizontal="right" wrapText="1"/>
    </xf>
    <xf numFmtId="3" fontId="19" fillId="0" borderId="11" xfId="0" applyNumberFormat="1" applyFont="1" applyBorder="1" applyAlignment="1">
      <alignment horizontal="right" wrapText="1"/>
    </xf>
    <xf numFmtId="0" fontId="18" fillId="0" borderId="11" xfId="0" applyFont="1" applyBorder="1" applyAlignment="1">
      <alignment horizontal="right" wrapText="1"/>
    </xf>
    <xf numFmtId="0" fontId="19" fillId="0" borderId="11" xfId="0" applyFont="1" applyBorder="1" applyAlignment="1">
      <alignment horizontal="right" wrapText="1"/>
    </xf>
    <xf numFmtId="4" fontId="19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0" fontId="19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17" xfId="0" applyFont="1" applyBorder="1" applyAlignment="1">
      <alignment wrapText="1"/>
    </xf>
    <xf numFmtId="0" fontId="19" fillId="0" borderId="16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2" xr:uid="{64C1A39A-9797-41BA-B6D8-9951A710C8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381000</xdr:colOff>
      <xdr:row>1</xdr:row>
      <xdr:rowOff>152400</xdr:rowOff>
    </xdr:from>
    <xdr:to>
      <xdr:col>27</xdr:col>
      <xdr:colOff>60722</xdr:colOff>
      <xdr:row>5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999FD7D-DEE5-40BA-A2D6-52EBC5B54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0" y="342900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3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711EBAC3-FF8F-42BD-9475-69D7ED4EDB3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75"/>
  <sheetViews>
    <sheetView showGridLines="0" tabSelected="1" workbookViewId="0">
      <selection activeCell="A23" sqref="A23:A24"/>
    </sheetView>
  </sheetViews>
  <sheetFormatPr defaultRowHeight="15" x14ac:dyDescent="0.25"/>
  <cols>
    <col min="1" max="1" width="36.5703125" style="1" bestFit="1" customWidth="1"/>
    <col min="2" max="25" width="6.7109375" style="7" customWidth="1"/>
    <col min="26" max="27" width="7.7109375" style="7" customWidth="1"/>
    <col min="28" max="28" width="6.7109375" style="7" bestFit="1" customWidth="1"/>
    <col min="29" max="16384" width="9.140625" style="1"/>
  </cols>
  <sheetData>
    <row r="1" spans="1:28" ht="15" customHeight="1" x14ac:dyDescent="0.25">
      <c r="A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8" ht="15" customHeight="1" x14ac:dyDescent="0.25">
      <c r="A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8" ht="1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  <c r="O3" s="10"/>
      <c r="P3" s="10"/>
      <c r="Q3" s="10"/>
    </row>
    <row r="4" spans="1:28" ht="15" customHeight="1" x14ac:dyDescent="0.35">
      <c r="A4" s="24" t="s">
        <v>127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15" customHeight="1" x14ac:dyDescent="0.25">
      <c r="A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8" ht="15" customHeight="1" thickBot="1" x14ac:dyDescent="0.3">
      <c r="A6" s="23"/>
      <c r="B6" s="23"/>
      <c r="C6" s="23"/>
      <c r="D6" s="2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8" ht="20.100000000000001" customHeight="1" thickBot="1" x14ac:dyDescent="0.3">
      <c r="A7" s="5" t="s">
        <v>0</v>
      </c>
    </row>
    <row r="8" spans="1:28" ht="20.100000000000001" customHeight="1" thickBot="1" x14ac:dyDescent="0.3">
      <c r="A8" s="27"/>
      <c r="B8" s="21" t="s">
        <v>1</v>
      </c>
      <c r="C8" s="22"/>
      <c r="D8" s="21" t="s">
        <v>2</v>
      </c>
      <c r="E8" s="22"/>
      <c r="F8" s="21" t="s">
        <v>3</v>
      </c>
      <c r="G8" s="22"/>
      <c r="H8" s="21" t="s">
        <v>4</v>
      </c>
      <c r="I8" s="22"/>
      <c r="J8" s="21" t="s">
        <v>5</v>
      </c>
      <c r="K8" s="22"/>
      <c r="L8" s="21" t="s">
        <v>6</v>
      </c>
      <c r="M8" s="22"/>
      <c r="N8" s="21" t="s">
        <v>7</v>
      </c>
      <c r="O8" s="22"/>
      <c r="P8" s="21" t="s">
        <v>8</v>
      </c>
      <c r="Q8" s="22"/>
      <c r="R8" s="21" t="s">
        <v>9</v>
      </c>
      <c r="S8" s="22"/>
      <c r="T8" s="21" t="s">
        <v>10</v>
      </c>
      <c r="U8" s="22"/>
      <c r="V8" s="21" t="s">
        <v>11</v>
      </c>
      <c r="W8" s="22"/>
      <c r="X8" s="21" t="s">
        <v>12</v>
      </c>
      <c r="Y8" s="22"/>
      <c r="Z8" s="21" t="s">
        <v>13</v>
      </c>
      <c r="AA8" s="26"/>
      <c r="AB8" s="22"/>
    </row>
    <row r="9" spans="1:28" ht="20.100000000000001" customHeight="1" thickBot="1" x14ac:dyDescent="0.3">
      <c r="A9" s="28"/>
      <c r="B9" s="9" t="s">
        <v>14</v>
      </c>
      <c r="C9" s="9" t="s">
        <v>15</v>
      </c>
      <c r="D9" s="9" t="s">
        <v>14</v>
      </c>
      <c r="E9" s="9" t="s">
        <v>15</v>
      </c>
      <c r="F9" s="9" t="s">
        <v>14</v>
      </c>
      <c r="G9" s="9" t="s">
        <v>15</v>
      </c>
      <c r="H9" s="9" t="s">
        <v>14</v>
      </c>
      <c r="I9" s="9" t="s">
        <v>15</v>
      </c>
      <c r="J9" s="9" t="s">
        <v>14</v>
      </c>
      <c r="K9" s="9" t="s">
        <v>15</v>
      </c>
      <c r="L9" s="9" t="s">
        <v>14</v>
      </c>
      <c r="M9" s="9" t="s">
        <v>15</v>
      </c>
      <c r="N9" s="9" t="s">
        <v>14</v>
      </c>
      <c r="O9" s="9" t="s">
        <v>15</v>
      </c>
      <c r="P9" s="9" t="s">
        <v>14</v>
      </c>
      <c r="Q9" s="9" t="s">
        <v>15</v>
      </c>
      <c r="R9" s="9" t="s">
        <v>14</v>
      </c>
      <c r="S9" s="9" t="s">
        <v>15</v>
      </c>
      <c r="T9" s="9" t="s">
        <v>14</v>
      </c>
      <c r="U9" s="9" t="s">
        <v>15</v>
      </c>
      <c r="V9" s="9" t="s">
        <v>14</v>
      </c>
      <c r="W9" s="9" t="s">
        <v>15</v>
      </c>
      <c r="X9" s="9" t="s">
        <v>14</v>
      </c>
      <c r="Y9" s="9" t="s">
        <v>15</v>
      </c>
      <c r="Z9" s="9" t="s">
        <v>14</v>
      </c>
      <c r="AA9" s="9" t="s">
        <v>15</v>
      </c>
      <c r="AB9" s="9" t="s">
        <v>16</v>
      </c>
    </row>
    <row r="10" spans="1:28" ht="20.100000000000001" customHeight="1" thickBot="1" x14ac:dyDescent="0.3">
      <c r="A10" s="2" t="s">
        <v>17</v>
      </c>
      <c r="B10" s="11">
        <v>3245</v>
      </c>
      <c r="C10" s="11">
        <v>3467</v>
      </c>
      <c r="D10" s="11">
        <v>3245</v>
      </c>
      <c r="E10" s="11">
        <v>2604</v>
      </c>
      <c r="F10" s="11">
        <v>3245</v>
      </c>
      <c r="G10" s="11">
        <v>2512</v>
      </c>
      <c r="H10" s="11">
        <v>3245</v>
      </c>
      <c r="I10" s="11">
        <v>2300</v>
      </c>
      <c r="J10" s="11">
        <v>3245</v>
      </c>
      <c r="K10" s="11">
        <v>2988</v>
      </c>
      <c r="L10" s="11">
        <v>3245</v>
      </c>
      <c r="M10" s="11">
        <v>2730</v>
      </c>
      <c r="N10" s="11">
        <v>3245</v>
      </c>
      <c r="O10" s="11">
        <v>2568</v>
      </c>
      <c r="P10" s="11">
        <v>3245</v>
      </c>
      <c r="Q10" s="11">
        <v>2493</v>
      </c>
      <c r="R10" s="11">
        <v>3245</v>
      </c>
      <c r="S10" s="11">
        <v>2477</v>
      </c>
      <c r="T10" s="11">
        <v>3245</v>
      </c>
      <c r="U10" s="11">
        <v>2325</v>
      </c>
      <c r="V10" s="11">
        <v>3245</v>
      </c>
      <c r="W10" s="11">
        <v>2571</v>
      </c>
      <c r="X10" s="11">
        <v>3245</v>
      </c>
      <c r="Y10" s="11">
        <v>2169</v>
      </c>
      <c r="Z10" s="12">
        <v>38940</v>
      </c>
      <c r="AA10" s="12">
        <v>31204</v>
      </c>
      <c r="AB10" s="14">
        <v>-19.87</v>
      </c>
    </row>
    <row r="11" spans="1:28" ht="20.100000000000001" customHeight="1" thickBot="1" x14ac:dyDescent="0.3">
      <c r="A11" s="2" t="s">
        <v>18</v>
      </c>
      <c r="B11" s="11">
        <v>1550</v>
      </c>
      <c r="C11" s="11">
        <v>2172</v>
      </c>
      <c r="D11" s="11">
        <v>1550</v>
      </c>
      <c r="E11" s="11">
        <v>1629</v>
      </c>
      <c r="F11" s="11">
        <v>1550</v>
      </c>
      <c r="G11" s="11">
        <v>1842</v>
      </c>
      <c r="H11" s="11">
        <v>1550</v>
      </c>
      <c r="I11" s="11">
        <v>1212</v>
      </c>
      <c r="J11" s="11">
        <v>1550</v>
      </c>
      <c r="K11" s="11">
        <v>1362</v>
      </c>
      <c r="L11" s="11">
        <v>1550</v>
      </c>
      <c r="M11" s="11">
        <v>1155</v>
      </c>
      <c r="N11" s="11">
        <v>1550</v>
      </c>
      <c r="O11" s="11">
        <v>1228</v>
      </c>
      <c r="P11" s="11">
        <v>1550</v>
      </c>
      <c r="Q11" s="11">
        <v>1336</v>
      </c>
      <c r="R11" s="11">
        <v>1550</v>
      </c>
      <c r="S11" s="11">
        <v>1074</v>
      </c>
      <c r="T11" s="11">
        <v>1550</v>
      </c>
      <c r="U11" s="11">
        <v>1282</v>
      </c>
      <c r="V11" s="11">
        <v>1550</v>
      </c>
      <c r="W11" s="11">
        <v>1314</v>
      </c>
      <c r="X11" s="11">
        <v>1550</v>
      </c>
      <c r="Y11" s="11">
        <v>1259</v>
      </c>
      <c r="Z11" s="12">
        <v>18600</v>
      </c>
      <c r="AA11" s="12">
        <v>16865</v>
      </c>
      <c r="AB11" s="14">
        <v>-9.33</v>
      </c>
    </row>
    <row r="12" spans="1:28" ht="20.100000000000001" customHeight="1" thickBot="1" x14ac:dyDescent="0.3">
      <c r="A12" s="2" t="s">
        <v>19</v>
      </c>
      <c r="B12" s="11">
        <v>6835</v>
      </c>
      <c r="C12" s="11">
        <v>6348</v>
      </c>
      <c r="D12" s="11">
        <v>6835</v>
      </c>
      <c r="E12" s="11">
        <v>6780</v>
      </c>
      <c r="F12" s="11">
        <v>6835</v>
      </c>
      <c r="G12" s="11">
        <v>7101</v>
      </c>
      <c r="H12" s="11">
        <v>6835</v>
      </c>
      <c r="I12" s="11">
        <v>6357</v>
      </c>
      <c r="J12" s="11">
        <v>6835</v>
      </c>
      <c r="K12" s="11">
        <v>6222</v>
      </c>
      <c r="L12" s="11">
        <v>6835</v>
      </c>
      <c r="M12" s="11">
        <v>5707</v>
      </c>
      <c r="N12" s="11">
        <v>6835</v>
      </c>
      <c r="O12" s="11">
        <v>5529</v>
      </c>
      <c r="P12" s="11">
        <v>6835</v>
      </c>
      <c r="Q12" s="11">
        <v>5652</v>
      </c>
      <c r="R12" s="11">
        <v>6835</v>
      </c>
      <c r="S12" s="11">
        <v>4991</v>
      </c>
      <c r="T12" s="11">
        <v>6835</v>
      </c>
      <c r="U12" s="11">
        <v>5128</v>
      </c>
      <c r="V12" s="11">
        <v>5985</v>
      </c>
      <c r="W12" s="11">
        <v>5488</v>
      </c>
      <c r="X12" s="11">
        <v>5985</v>
      </c>
      <c r="Y12" s="11">
        <v>5410</v>
      </c>
      <c r="Z12" s="12">
        <v>80320</v>
      </c>
      <c r="AA12" s="12">
        <v>70713</v>
      </c>
      <c r="AB12" s="14">
        <v>-11.96</v>
      </c>
    </row>
    <row r="13" spans="1:28" ht="20.100000000000001" customHeight="1" thickBot="1" x14ac:dyDescent="0.3">
      <c r="A13" s="2" t="s">
        <v>13</v>
      </c>
      <c r="B13" s="11">
        <v>11630</v>
      </c>
      <c r="C13" s="11">
        <v>11987</v>
      </c>
      <c r="D13" s="11">
        <v>11630</v>
      </c>
      <c r="E13" s="11">
        <v>11013</v>
      </c>
      <c r="F13" s="11">
        <v>11630</v>
      </c>
      <c r="G13" s="11">
        <v>11455</v>
      </c>
      <c r="H13" s="11">
        <v>11630</v>
      </c>
      <c r="I13" s="11">
        <v>9869</v>
      </c>
      <c r="J13" s="11">
        <v>11630</v>
      </c>
      <c r="K13" s="11">
        <v>10572</v>
      </c>
      <c r="L13" s="11">
        <v>11630</v>
      </c>
      <c r="M13" s="11">
        <v>9592</v>
      </c>
      <c r="N13" s="11">
        <v>11630</v>
      </c>
      <c r="O13" s="11">
        <v>9325</v>
      </c>
      <c r="P13" s="11">
        <v>11630</v>
      </c>
      <c r="Q13" s="11">
        <v>9481</v>
      </c>
      <c r="R13" s="11">
        <v>11630</v>
      </c>
      <c r="S13" s="11">
        <v>8542</v>
      </c>
      <c r="T13" s="11">
        <v>11630</v>
      </c>
      <c r="U13" s="11">
        <v>8735</v>
      </c>
      <c r="V13" s="11">
        <v>10780</v>
      </c>
      <c r="W13" s="11">
        <v>9373</v>
      </c>
      <c r="X13" s="11">
        <v>10780</v>
      </c>
      <c r="Y13" s="11">
        <v>8838</v>
      </c>
      <c r="Z13" s="11">
        <v>137860</v>
      </c>
      <c r="AA13" s="11">
        <v>118782</v>
      </c>
      <c r="AB13" s="14">
        <v>-13.84</v>
      </c>
    </row>
    <row r="14" spans="1:28" ht="20.100000000000001" customHeight="1" x14ac:dyDescent="0.25">
      <c r="A14" s="3"/>
    </row>
    <row r="15" spans="1:28" ht="20.100000000000001" customHeight="1" thickBot="1" x14ac:dyDescent="0.3">
      <c r="A15" s="25" t="s">
        <v>20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20.100000000000001" customHeight="1" thickBot="1" x14ac:dyDescent="0.3">
      <c r="A16" s="27"/>
      <c r="B16" s="18" t="s">
        <v>1</v>
      </c>
      <c r="C16" s="19"/>
      <c r="D16" s="18" t="s">
        <v>2</v>
      </c>
      <c r="E16" s="19"/>
      <c r="F16" s="18" t="s">
        <v>3</v>
      </c>
      <c r="G16" s="19"/>
      <c r="H16" s="18" t="s">
        <v>4</v>
      </c>
      <c r="I16" s="19"/>
      <c r="J16" s="18" t="s">
        <v>5</v>
      </c>
      <c r="K16" s="19"/>
      <c r="L16" s="18" t="s">
        <v>6</v>
      </c>
      <c r="M16" s="19"/>
      <c r="N16" s="18" t="s">
        <v>7</v>
      </c>
      <c r="O16" s="19"/>
      <c r="P16" s="18" t="s">
        <v>8</v>
      </c>
      <c r="Q16" s="19"/>
      <c r="R16" s="18" t="s">
        <v>9</v>
      </c>
      <c r="S16" s="19"/>
      <c r="T16" s="18" t="s">
        <v>10</v>
      </c>
      <c r="U16" s="19"/>
      <c r="V16" s="18" t="s">
        <v>11</v>
      </c>
      <c r="W16" s="19"/>
      <c r="X16" s="18" t="s">
        <v>12</v>
      </c>
      <c r="Y16" s="19"/>
      <c r="Z16" s="18" t="s">
        <v>13</v>
      </c>
      <c r="AA16" s="20"/>
      <c r="AB16" s="19"/>
    </row>
    <row r="17" spans="1:28" ht="20.100000000000001" customHeight="1" thickBot="1" x14ac:dyDescent="0.3">
      <c r="A17" s="28"/>
      <c r="B17" s="4" t="s">
        <v>14</v>
      </c>
      <c r="C17" s="4" t="s">
        <v>15</v>
      </c>
      <c r="D17" s="4" t="s">
        <v>14</v>
      </c>
      <c r="E17" s="4" t="s">
        <v>15</v>
      </c>
      <c r="F17" s="4" t="s">
        <v>14</v>
      </c>
      <c r="G17" s="4" t="s">
        <v>15</v>
      </c>
      <c r="H17" s="4" t="s">
        <v>14</v>
      </c>
      <c r="I17" s="4" t="s">
        <v>15</v>
      </c>
      <c r="J17" s="4" t="s">
        <v>14</v>
      </c>
      <c r="K17" s="4" t="s">
        <v>15</v>
      </c>
      <c r="L17" s="4" t="s">
        <v>14</v>
      </c>
      <c r="M17" s="4" t="s">
        <v>15</v>
      </c>
      <c r="N17" s="4" t="s">
        <v>14</v>
      </c>
      <c r="O17" s="4" t="s">
        <v>15</v>
      </c>
      <c r="P17" s="4" t="s">
        <v>14</v>
      </c>
      <c r="Q17" s="4" t="s">
        <v>15</v>
      </c>
      <c r="R17" s="4" t="s">
        <v>14</v>
      </c>
      <c r="S17" s="4" t="s">
        <v>15</v>
      </c>
      <c r="T17" s="4" t="s">
        <v>14</v>
      </c>
      <c r="U17" s="4" t="s">
        <v>15</v>
      </c>
      <c r="V17" s="4" t="s">
        <v>14</v>
      </c>
      <c r="W17" s="4" t="s">
        <v>15</v>
      </c>
      <c r="X17" s="4" t="s">
        <v>14</v>
      </c>
      <c r="Y17" s="4" t="s">
        <v>15</v>
      </c>
      <c r="Z17" s="4" t="s">
        <v>14</v>
      </c>
      <c r="AA17" s="4" t="s">
        <v>15</v>
      </c>
      <c r="AB17" s="4" t="s">
        <v>16</v>
      </c>
    </row>
    <row r="18" spans="1:28" ht="20.100000000000001" customHeight="1" thickBot="1" x14ac:dyDescent="0.3">
      <c r="A18" s="2" t="s">
        <v>21</v>
      </c>
      <c r="B18" s="11">
        <v>1500</v>
      </c>
      <c r="C18" s="11">
        <v>1652</v>
      </c>
      <c r="D18" s="11">
        <v>1500</v>
      </c>
      <c r="E18" s="11">
        <v>1991</v>
      </c>
      <c r="F18" s="11">
        <v>1500</v>
      </c>
      <c r="G18" s="11">
        <v>2265</v>
      </c>
      <c r="H18" s="11">
        <v>1500</v>
      </c>
      <c r="I18" s="11">
        <v>1822</v>
      </c>
      <c r="J18" s="11">
        <v>1500</v>
      </c>
      <c r="K18" s="11">
        <v>1876</v>
      </c>
      <c r="L18" s="11">
        <v>1500</v>
      </c>
      <c r="M18" s="11">
        <v>1527</v>
      </c>
      <c r="N18" s="11">
        <v>1500</v>
      </c>
      <c r="O18" s="11">
        <v>1778</v>
      </c>
      <c r="P18" s="11">
        <v>1500</v>
      </c>
      <c r="Q18" s="11">
        <v>2022</v>
      </c>
      <c r="R18" s="11">
        <v>1500</v>
      </c>
      <c r="S18" s="11">
        <v>1830</v>
      </c>
      <c r="T18" s="11">
        <v>1500</v>
      </c>
      <c r="U18" s="11">
        <v>1757</v>
      </c>
      <c r="V18" s="11">
        <v>1500</v>
      </c>
      <c r="W18" s="11">
        <v>2054</v>
      </c>
      <c r="X18" s="11">
        <v>1500</v>
      </c>
      <c r="Y18" s="11">
        <v>2235</v>
      </c>
      <c r="Z18" s="12">
        <v>18000</v>
      </c>
      <c r="AA18" s="12">
        <v>22809</v>
      </c>
      <c r="AB18" s="14">
        <v>26.72</v>
      </c>
    </row>
    <row r="19" spans="1:28" ht="20.100000000000001" customHeight="1" thickBot="1" x14ac:dyDescent="0.3">
      <c r="A19" s="2" t="s">
        <v>22</v>
      </c>
      <c r="B19" s="11">
        <v>4500</v>
      </c>
      <c r="C19" s="11">
        <v>3783</v>
      </c>
      <c r="D19" s="11">
        <v>4500</v>
      </c>
      <c r="E19" s="11">
        <v>5205</v>
      </c>
      <c r="F19" s="11">
        <v>4500</v>
      </c>
      <c r="G19" s="11">
        <v>5501</v>
      </c>
      <c r="H19" s="11">
        <v>4500</v>
      </c>
      <c r="I19" s="11">
        <v>4912</v>
      </c>
      <c r="J19" s="11">
        <v>4500</v>
      </c>
      <c r="K19" s="11">
        <v>4951</v>
      </c>
      <c r="L19" s="11">
        <v>4500</v>
      </c>
      <c r="M19" s="11">
        <v>3758</v>
      </c>
      <c r="N19" s="11">
        <v>4500</v>
      </c>
      <c r="O19" s="11">
        <v>4166</v>
      </c>
      <c r="P19" s="11">
        <v>4500</v>
      </c>
      <c r="Q19" s="11">
        <v>4688</v>
      </c>
      <c r="R19" s="11">
        <v>4500</v>
      </c>
      <c r="S19" s="11">
        <v>4853</v>
      </c>
      <c r="T19" s="11">
        <v>4500</v>
      </c>
      <c r="U19" s="11">
        <v>4149</v>
      </c>
      <c r="V19" s="11">
        <v>4500</v>
      </c>
      <c r="W19" s="11">
        <v>4230</v>
      </c>
      <c r="X19" s="11">
        <v>4500</v>
      </c>
      <c r="Y19" s="11">
        <v>3252</v>
      </c>
      <c r="Z19" s="12">
        <v>54000</v>
      </c>
      <c r="AA19" s="12">
        <v>53448</v>
      </c>
      <c r="AB19" s="14">
        <v>-1.02</v>
      </c>
    </row>
    <row r="20" spans="1:28" ht="20.100000000000001" customHeight="1" thickBot="1" x14ac:dyDescent="0.3">
      <c r="A20" s="2" t="s">
        <v>13</v>
      </c>
      <c r="B20" s="11">
        <v>6000</v>
      </c>
      <c r="C20" s="11">
        <v>5435</v>
      </c>
      <c r="D20" s="11">
        <v>6000</v>
      </c>
      <c r="E20" s="11">
        <v>7196</v>
      </c>
      <c r="F20" s="11">
        <v>6000</v>
      </c>
      <c r="G20" s="11">
        <v>7766</v>
      </c>
      <c r="H20" s="11">
        <v>6000</v>
      </c>
      <c r="I20" s="11">
        <v>6734</v>
      </c>
      <c r="J20" s="11">
        <v>6000</v>
      </c>
      <c r="K20" s="11">
        <v>6827</v>
      </c>
      <c r="L20" s="11">
        <v>6000</v>
      </c>
      <c r="M20" s="11">
        <v>5285</v>
      </c>
      <c r="N20" s="11">
        <v>6000</v>
      </c>
      <c r="O20" s="11">
        <v>5944</v>
      </c>
      <c r="P20" s="11">
        <v>6000</v>
      </c>
      <c r="Q20" s="11">
        <v>6710</v>
      </c>
      <c r="R20" s="11">
        <v>6000</v>
      </c>
      <c r="S20" s="11">
        <v>6683</v>
      </c>
      <c r="T20" s="11">
        <v>6000</v>
      </c>
      <c r="U20" s="11">
        <v>5906</v>
      </c>
      <c r="V20" s="11">
        <v>6000</v>
      </c>
      <c r="W20" s="11">
        <v>6284</v>
      </c>
      <c r="X20" s="11">
        <v>6000</v>
      </c>
      <c r="Y20" s="11">
        <v>5487</v>
      </c>
      <c r="Z20" s="11">
        <v>72000</v>
      </c>
      <c r="AA20" s="11">
        <v>76257</v>
      </c>
      <c r="AB20" s="14">
        <v>5.91</v>
      </c>
    </row>
    <row r="21" spans="1:28" ht="20.100000000000001" customHeight="1" x14ac:dyDescent="0.25">
      <c r="A21" s="3"/>
    </row>
    <row r="22" spans="1:28" ht="20.100000000000001" customHeight="1" thickBot="1" x14ac:dyDescent="0.3">
      <c r="A22" s="25" t="s">
        <v>23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20.100000000000001" customHeight="1" thickBot="1" x14ac:dyDescent="0.3">
      <c r="A23" s="27"/>
      <c r="B23" s="18" t="s">
        <v>1</v>
      </c>
      <c r="C23" s="19"/>
      <c r="D23" s="18" t="s">
        <v>2</v>
      </c>
      <c r="E23" s="19"/>
      <c r="F23" s="18" t="s">
        <v>3</v>
      </c>
      <c r="G23" s="19"/>
      <c r="H23" s="18" t="s">
        <v>4</v>
      </c>
      <c r="I23" s="19"/>
      <c r="J23" s="18" t="s">
        <v>5</v>
      </c>
      <c r="K23" s="19"/>
      <c r="L23" s="18" t="s">
        <v>6</v>
      </c>
      <c r="M23" s="19"/>
      <c r="N23" s="18" t="s">
        <v>7</v>
      </c>
      <c r="O23" s="19"/>
      <c r="P23" s="18" t="s">
        <v>8</v>
      </c>
      <c r="Q23" s="19"/>
      <c r="R23" s="18" t="s">
        <v>9</v>
      </c>
      <c r="S23" s="19"/>
      <c r="T23" s="18" t="s">
        <v>10</v>
      </c>
      <c r="U23" s="19"/>
      <c r="V23" s="18" t="s">
        <v>11</v>
      </c>
      <c r="W23" s="19"/>
      <c r="X23" s="18" t="s">
        <v>12</v>
      </c>
      <c r="Y23" s="19"/>
      <c r="Z23" s="18" t="s">
        <v>13</v>
      </c>
      <c r="AA23" s="20"/>
      <c r="AB23" s="19"/>
    </row>
    <row r="24" spans="1:28" ht="20.100000000000001" customHeight="1" thickBot="1" x14ac:dyDescent="0.3">
      <c r="A24" s="28"/>
      <c r="B24" s="4" t="s">
        <v>14</v>
      </c>
      <c r="C24" s="4" t="s">
        <v>15</v>
      </c>
      <c r="D24" s="4" t="s">
        <v>14</v>
      </c>
      <c r="E24" s="4" t="s">
        <v>15</v>
      </c>
      <c r="F24" s="4" t="s">
        <v>14</v>
      </c>
      <c r="G24" s="4" t="s">
        <v>15</v>
      </c>
      <c r="H24" s="4" t="s">
        <v>14</v>
      </c>
      <c r="I24" s="4" t="s">
        <v>15</v>
      </c>
      <c r="J24" s="4" t="s">
        <v>14</v>
      </c>
      <c r="K24" s="4" t="s">
        <v>15</v>
      </c>
      <c r="L24" s="4" t="s">
        <v>14</v>
      </c>
      <c r="M24" s="4" t="s">
        <v>15</v>
      </c>
      <c r="N24" s="4" t="s">
        <v>14</v>
      </c>
      <c r="O24" s="4" t="s">
        <v>15</v>
      </c>
      <c r="P24" s="4" t="s">
        <v>14</v>
      </c>
      <c r="Q24" s="4" t="s">
        <v>15</v>
      </c>
      <c r="R24" s="4" t="s">
        <v>14</v>
      </c>
      <c r="S24" s="4" t="s">
        <v>15</v>
      </c>
      <c r="T24" s="4" t="s">
        <v>14</v>
      </c>
      <c r="U24" s="4" t="s">
        <v>15</v>
      </c>
      <c r="V24" s="4" t="s">
        <v>14</v>
      </c>
      <c r="W24" s="4" t="s">
        <v>15</v>
      </c>
      <c r="X24" s="4" t="s">
        <v>14</v>
      </c>
      <c r="Y24" s="4" t="s">
        <v>15</v>
      </c>
      <c r="Z24" s="4" t="s">
        <v>14</v>
      </c>
      <c r="AA24" s="4" t="s">
        <v>15</v>
      </c>
      <c r="AB24" s="4" t="s">
        <v>16</v>
      </c>
    </row>
    <row r="25" spans="1:28" ht="20.100000000000001" customHeight="1" thickBot="1" x14ac:dyDescent="0.3">
      <c r="A25" s="2" t="s">
        <v>24</v>
      </c>
      <c r="B25" s="13">
        <v>50</v>
      </c>
      <c r="C25" s="13">
        <v>39</v>
      </c>
      <c r="D25" s="13">
        <v>50</v>
      </c>
      <c r="E25" s="13">
        <v>57</v>
      </c>
      <c r="F25" s="13">
        <v>50</v>
      </c>
      <c r="G25" s="13">
        <v>43</v>
      </c>
      <c r="H25" s="13">
        <v>50</v>
      </c>
      <c r="I25" s="13">
        <v>48</v>
      </c>
      <c r="J25" s="13">
        <v>50</v>
      </c>
      <c r="K25" s="13">
        <v>73</v>
      </c>
      <c r="L25" s="13">
        <v>50</v>
      </c>
      <c r="M25" s="13">
        <v>45</v>
      </c>
      <c r="N25" s="13">
        <v>50</v>
      </c>
      <c r="O25" s="13">
        <v>50</v>
      </c>
      <c r="P25" s="13">
        <v>50</v>
      </c>
      <c r="Q25" s="13">
        <v>55</v>
      </c>
      <c r="R25" s="13">
        <v>50</v>
      </c>
      <c r="S25" s="13">
        <v>51</v>
      </c>
      <c r="T25" s="13">
        <v>50</v>
      </c>
      <c r="U25" s="13">
        <v>53</v>
      </c>
      <c r="V25" s="13">
        <v>75</v>
      </c>
      <c r="W25" s="13">
        <v>44</v>
      </c>
      <c r="X25" s="13">
        <v>75</v>
      </c>
      <c r="Y25" s="13">
        <v>116</v>
      </c>
      <c r="Z25" s="14">
        <v>650</v>
      </c>
      <c r="AA25" s="14">
        <v>674</v>
      </c>
      <c r="AB25" s="14">
        <v>3.69</v>
      </c>
    </row>
    <row r="26" spans="1:28" ht="20.100000000000001" customHeight="1" thickBot="1" x14ac:dyDescent="0.3">
      <c r="A26" s="2" t="s">
        <v>13</v>
      </c>
      <c r="B26" s="13">
        <v>50</v>
      </c>
      <c r="C26" s="13">
        <v>39</v>
      </c>
      <c r="D26" s="13">
        <v>50</v>
      </c>
      <c r="E26" s="13">
        <v>57</v>
      </c>
      <c r="F26" s="13">
        <v>50</v>
      </c>
      <c r="G26" s="13">
        <v>43</v>
      </c>
      <c r="H26" s="13">
        <v>50</v>
      </c>
      <c r="I26" s="13">
        <v>48</v>
      </c>
      <c r="J26" s="13">
        <v>50</v>
      </c>
      <c r="K26" s="13">
        <v>73</v>
      </c>
      <c r="L26" s="13">
        <v>50</v>
      </c>
      <c r="M26" s="13">
        <v>45</v>
      </c>
      <c r="N26" s="13">
        <v>50</v>
      </c>
      <c r="O26" s="13">
        <v>50</v>
      </c>
      <c r="P26" s="13">
        <v>50</v>
      </c>
      <c r="Q26" s="13">
        <v>55</v>
      </c>
      <c r="R26" s="13">
        <v>50</v>
      </c>
      <c r="S26" s="13">
        <v>51</v>
      </c>
      <c r="T26" s="13">
        <v>50</v>
      </c>
      <c r="U26" s="13">
        <v>53</v>
      </c>
      <c r="V26" s="13">
        <v>75</v>
      </c>
      <c r="W26" s="13">
        <v>44</v>
      </c>
      <c r="X26" s="13">
        <v>75</v>
      </c>
      <c r="Y26" s="13">
        <v>116</v>
      </c>
      <c r="Z26" s="13">
        <v>650</v>
      </c>
      <c r="AA26" s="13">
        <v>674</v>
      </c>
      <c r="AB26" s="14">
        <v>3.69</v>
      </c>
    </row>
    <row r="27" spans="1:28" ht="20.100000000000001" customHeight="1" x14ac:dyDescent="0.25">
      <c r="A27" s="3"/>
    </row>
    <row r="28" spans="1:28" ht="20.100000000000001" customHeight="1" thickBot="1" x14ac:dyDescent="0.3">
      <c r="A28" s="25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20.100000000000001" customHeight="1" thickBot="1" x14ac:dyDescent="0.3">
      <c r="A29" s="27"/>
      <c r="B29" s="18" t="s">
        <v>1</v>
      </c>
      <c r="C29" s="19"/>
      <c r="D29" s="18" t="s">
        <v>2</v>
      </c>
      <c r="E29" s="19"/>
      <c r="F29" s="18" t="s">
        <v>3</v>
      </c>
      <c r="G29" s="19"/>
      <c r="H29" s="18" t="s">
        <v>4</v>
      </c>
      <c r="I29" s="19"/>
      <c r="J29" s="18" t="s">
        <v>5</v>
      </c>
      <c r="K29" s="19"/>
      <c r="L29" s="18" t="s">
        <v>6</v>
      </c>
      <c r="M29" s="19"/>
      <c r="N29" s="18" t="s">
        <v>7</v>
      </c>
      <c r="O29" s="19"/>
      <c r="P29" s="18" t="s">
        <v>8</v>
      </c>
      <c r="Q29" s="19"/>
      <c r="R29" s="18" t="s">
        <v>9</v>
      </c>
      <c r="S29" s="19"/>
      <c r="T29" s="18" t="s">
        <v>10</v>
      </c>
      <c r="U29" s="19"/>
      <c r="V29" s="18" t="s">
        <v>11</v>
      </c>
      <c r="W29" s="19"/>
      <c r="X29" s="18" t="s">
        <v>12</v>
      </c>
      <c r="Y29" s="19"/>
      <c r="Z29" s="18" t="s">
        <v>13</v>
      </c>
      <c r="AA29" s="20"/>
      <c r="AB29" s="19"/>
    </row>
    <row r="30" spans="1:28" ht="20.100000000000001" customHeight="1" thickBot="1" x14ac:dyDescent="0.3">
      <c r="A30" s="28"/>
      <c r="B30" s="4" t="s">
        <v>14</v>
      </c>
      <c r="C30" s="4" t="s">
        <v>15</v>
      </c>
      <c r="D30" s="4" t="s">
        <v>14</v>
      </c>
      <c r="E30" s="4" t="s">
        <v>15</v>
      </c>
      <c r="F30" s="4" t="s">
        <v>14</v>
      </c>
      <c r="G30" s="4" t="s">
        <v>15</v>
      </c>
      <c r="H30" s="4" t="s">
        <v>14</v>
      </c>
      <c r="I30" s="4" t="s">
        <v>15</v>
      </c>
      <c r="J30" s="4" t="s">
        <v>14</v>
      </c>
      <c r="K30" s="4" t="s">
        <v>15</v>
      </c>
      <c r="L30" s="4" t="s">
        <v>14</v>
      </c>
      <c r="M30" s="4" t="s">
        <v>15</v>
      </c>
      <c r="N30" s="4" t="s">
        <v>14</v>
      </c>
      <c r="O30" s="4" t="s">
        <v>15</v>
      </c>
      <c r="P30" s="4" t="s">
        <v>14</v>
      </c>
      <c r="Q30" s="4" t="s">
        <v>15</v>
      </c>
      <c r="R30" s="4" t="s">
        <v>14</v>
      </c>
      <c r="S30" s="4" t="s">
        <v>15</v>
      </c>
      <c r="T30" s="4" t="s">
        <v>14</v>
      </c>
      <c r="U30" s="4" t="s">
        <v>15</v>
      </c>
      <c r="V30" s="4" t="s">
        <v>14</v>
      </c>
      <c r="W30" s="4" t="s">
        <v>15</v>
      </c>
      <c r="X30" s="4" t="s">
        <v>14</v>
      </c>
      <c r="Y30" s="4" t="s">
        <v>15</v>
      </c>
      <c r="Z30" s="4" t="s">
        <v>14</v>
      </c>
      <c r="AA30" s="4" t="s">
        <v>15</v>
      </c>
      <c r="AB30" s="4" t="s">
        <v>16</v>
      </c>
    </row>
    <row r="31" spans="1:28" ht="20.100000000000001" customHeight="1" thickBot="1" x14ac:dyDescent="0.3">
      <c r="A31" s="2" t="s">
        <v>26</v>
      </c>
      <c r="B31" s="13">
        <v>640</v>
      </c>
      <c r="C31" s="13">
        <v>568</v>
      </c>
      <c r="D31" s="13">
        <v>640</v>
      </c>
      <c r="E31" s="13">
        <v>534</v>
      </c>
      <c r="F31" s="13">
        <v>640</v>
      </c>
      <c r="G31" s="13">
        <v>652</v>
      </c>
      <c r="H31" s="13">
        <v>640</v>
      </c>
      <c r="I31" s="13">
        <v>685</v>
      </c>
      <c r="J31" s="13">
        <v>640</v>
      </c>
      <c r="K31" s="13">
        <v>674</v>
      </c>
      <c r="L31" s="13">
        <v>640</v>
      </c>
      <c r="M31" s="13">
        <v>685</v>
      </c>
      <c r="N31" s="13">
        <v>640</v>
      </c>
      <c r="O31" s="13">
        <v>654</v>
      </c>
      <c r="P31" s="13">
        <v>640</v>
      </c>
      <c r="Q31" s="13">
        <v>656</v>
      </c>
      <c r="R31" s="13">
        <v>640</v>
      </c>
      <c r="S31" s="13">
        <v>644</v>
      </c>
      <c r="T31" s="13">
        <v>640</v>
      </c>
      <c r="U31" s="13">
        <v>619</v>
      </c>
      <c r="V31" s="13">
        <v>890</v>
      </c>
      <c r="W31" s="13">
        <v>647</v>
      </c>
      <c r="X31" s="13">
        <v>890</v>
      </c>
      <c r="Y31" s="13">
        <v>813</v>
      </c>
      <c r="Z31" s="12">
        <v>8180</v>
      </c>
      <c r="AA31" s="12">
        <v>7831</v>
      </c>
      <c r="AB31" s="14">
        <v>-4.2699999999999996</v>
      </c>
    </row>
    <row r="32" spans="1:28" ht="20.100000000000001" customHeight="1" thickBot="1" x14ac:dyDescent="0.3">
      <c r="A32" s="2" t="s">
        <v>13</v>
      </c>
      <c r="B32" s="13">
        <v>640</v>
      </c>
      <c r="C32" s="13">
        <v>568</v>
      </c>
      <c r="D32" s="13">
        <v>640</v>
      </c>
      <c r="E32" s="13">
        <v>534</v>
      </c>
      <c r="F32" s="13">
        <v>640</v>
      </c>
      <c r="G32" s="13">
        <v>652</v>
      </c>
      <c r="H32" s="13">
        <v>640</v>
      </c>
      <c r="I32" s="13">
        <v>685</v>
      </c>
      <c r="J32" s="13">
        <v>640</v>
      </c>
      <c r="K32" s="13">
        <v>674</v>
      </c>
      <c r="L32" s="13">
        <v>640</v>
      </c>
      <c r="M32" s="13">
        <v>685</v>
      </c>
      <c r="N32" s="13">
        <v>640</v>
      </c>
      <c r="O32" s="13">
        <v>654</v>
      </c>
      <c r="P32" s="13">
        <v>640</v>
      </c>
      <c r="Q32" s="13">
        <v>656</v>
      </c>
      <c r="R32" s="13">
        <v>640</v>
      </c>
      <c r="S32" s="13">
        <v>644</v>
      </c>
      <c r="T32" s="13">
        <v>640</v>
      </c>
      <c r="U32" s="13">
        <v>619</v>
      </c>
      <c r="V32" s="13">
        <v>890</v>
      </c>
      <c r="W32" s="13">
        <v>647</v>
      </c>
      <c r="X32" s="13">
        <v>890</v>
      </c>
      <c r="Y32" s="13">
        <v>813</v>
      </c>
      <c r="Z32" s="11">
        <v>8180</v>
      </c>
      <c r="AA32" s="11">
        <v>7831</v>
      </c>
      <c r="AB32" s="14">
        <v>-4.2699999999999996</v>
      </c>
    </row>
    <row r="33" spans="1:28" ht="20.100000000000001" customHeight="1" x14ac:dyDescent="0.25">
      <c r="A33" s="3"/>
    </row>
    <row r="34" spans="1:28" ht="20.100000000000001" customHeight="1" thickBot="1" x14ac:dyDescent="0.3">
      <c r="A34" s="25" t="s">
        <v>27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20.100000000000001" customHeight="1" thickBot="1" x14ac:dyDescent="0.3">
      <c r="A35" s="27"/>
      <c r="B35" s="21" t="s">
        <v>1</v>
      </c>
      <c r="C35" s="22"/>
      <c r="D35" s="21" t="s">
        <v>2</v>
      </c>
      <c r="E35" s="22"/>
      <c r="F35" s="21" t="s">
        <v>3</v>
      </c>
      <c r="G35" s="22"/>
      <c r="H35" s="21" t="s">
        <v>4</v>
      </c>
      <c r="I35" s="22"/>
      <c r="J35" s="21" t="s">
        <v>5</v>
      </c>
      <c r="K35" s="22"/>
      <c r="L35" s="21" t="s">
        <v>6</v>
      </c>
      <c r="M35" s="22"/>
      <c r="N35" s="21" t="s">
        <v>7</v>
      </c>
      <c r="O35" s="22"/>
      <c r="P35" s="21" t="s">
        <v>8</v>
      </c>
      <c r="Q35" s="22"/>
      <c r="R35" s="21" t="s">
        <v>9</v>
      </c>
      <c r="S35" s="22"/>
      <c r="T35" s="21" t="s">
        <v>10</v>
      </c>
      <c r="U35" s="22"/>
      <c r="V35" s="21" t="s">
        <v>11</v>
      </c>
      <c r="W35" s="22"/>
      <c r="X35" s="21" t="s">
        <v>12</v>
      </c>
      <c r="Y35" s="22"/>
      <c r="Z35" s="21" t="s">
        <v>13</v>
      </c>
      <c r="AA35" s="26"/>
      <c r="AB35" s="22"/>
    </row>
    <row r="36" spans="1:28" ht="20.100000000000001" customHeight="1" thickBot="1" x14ac:dyDescent="0.3">
      <c r="A36" s="28"/>
      <c r="B36" s="9" t="s">
        <v>14</v>
      </c>
      <c r="C36" s="9" t="s">
        <v>15</v>
      </c>
      <c r="D36" s="9" t="s">
        <v>14</v>
      </c>
      <c r="E36" s="9" t="s">
        <v>15</v>
      </c>
      <c r="F36" s="9" t="s">
        <v>14</v>
      </c>
      <c r="G36" s="9" t="s">
        <v>15</v>
      </c>
      <c r="H36" s="9" t="s">
        <v>14</v>
      </c>
      <c r="I36" s="9" t="s">
        <v>15</v>
      </c>
      <c r="J36" s="9" t="s">
        <v>14</v>
      </c>
      <c r="K36" s="9" t="s">
        <v>15</v>
      </c>
      <c r="L36" s="9" t="s">
        <v>14</v>
      </c>
      <c r="M36" s="9" t="s">
        <v>15</v>
      </c>
      <c r="N36" s="9" t="s">
        <v>14</v>
      </c>
      <c r="O36" s="9" t="s">
        <v>15</v>
      </c>
      <c r="P36" s="9" t="s">
        <v>14</v>
      </c>
      <c r="Q36" s="9" t="s">
        <v>15</v>
      </c>
      <c r="R36" s="9" t="s">
        <v>14</v>
      </c>
      <c r="S36" s="9" t="s">
        <v>15</v>
      </c>
      <c r="T36" s="9" t="s">
        <v>14</v>
      </c>
      <c r="U36" s="9" t="s">
        <v>15</v>
      </c>
      <c r="V36" s="9" t="s">
        <v>14</v>
      </c>
      <c r="W36" s="9" t="s">
        <v>15</v>
      </c>
      <c r="X36" s="9" t="s">
        <v>14</v>
      </c>
      <c r="Y36" s="9" t="s">
        <v>15</v>
      </c>
      <c r="Z36" s="9" t="s">
        <v>14</v>
      </c>
      <c r="AA36" s="9" t="s">
        <v>15</v>
      </c>
      <c r="AB36" s="9" t="s">
        <v>16</v>
      </c>
    </row>
    <row r="37" spans="1:28" ht="20.100000000000001" customHeight="1" thickBot="1" x14ac:dyDescent="0.3">
      <c r="A37" s="2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4">
        <v>0</v>
      </c>
      <c r="AA37" s="14">
        <v>0</v>
      </c>
      <c r="AB37" s="14">
        <v>0</v>
      </c>
    </row>
    <row r="38" spans="1:28" ht="20.100000000000001" customHeight="1" thickBot="1" x14ac:dyDescent="0.3">
      <c r="A38" s="2" t="s">
        <v>18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4">
        <v>0</v>
      </c>
      <c r="AA38" s="14">
        <v>0</v>
      </c>
      <c r="AB38" s="14">
        <v>0</v>
      </c>
    </row>
    <row r="39" spans="1:28" ht="20.100000000000001" customHeight="1" thickBot="1" x14ac:dyDescent="0.3">
      <c r="A39" s="2" t="s">
        <v>13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4">
        <v>0</v>
      </c>
    </row>
    <row r="40" spans="1:28" ht="20.100000000000001" customHeight="1" x14ac:dyDescent="0.25">
      <c r="A40" s="3"/>
    </row>
    <row r="41" spans="1:28" ht="20.100000000000001" customHeight="1" thickBot="1" x14ac:dyDescent="0.3">
      <c r="A41" s="25" t="s">
        <v>29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20.100000000000001" customHeight="1" thickBot="1" x14ac:dyDescent="0.3">
      <c r="A42" s="27"/>
      <c r="B42" s="21" t="s">
        <v>1</v>
      </c>
      <c r="C42" s="22"/>
      <c r="D42" s="21" t="s">
        <v>2</v>
      </c>
      <c r="E42" s="22"/>
      <c r="F42" s="21" t="s">
        <v>3</v>
      </c>
      <c r="G42" s="22"/>
      <c r="H42" s="21" t="s">
        <v>4</v>
      </c>
      <c r="I42" s="22"/>
      <c r="J42" s="21" t="s">
        <v>5</v>
      </c>
      <c r="K42" s="22"/>
      <c r="L42" s="21" t="s">
        <v>6</v>
      </c>
      <c r="M42" s="22"/>
      <c r="N42" s="21" t="s">
        <v>7</v>
      </c>
      <c r="O42" s="22"/>
      <c r="P42" s="21" t="s">
        <v>8</v>
      </c>
      <c r="Q42" s="22"/>
      <c r="R42" s="21" t="s">
        <v>9</v>
      </c>
      <c r="S42" s="22"/>
      <c r="T42" s="21" t="s">
        <v>10</v>
      </c>
      <c r="U42" s="22"/>
      <c r="V42" s="21" t="s">
        <v>11</v>
      </c>
      <c r="W42" s="22"/>
      <c r="X42" s="21" t="s">
        <v>12</v>
      </c>
      <c r="Y42" s="22"/>
      <c r="Z42" s="21" t="s">
        <v>13</v>
      </c>
      <c r="AA42" s="26"/>
      <c r="AB42" s="22"/>
    </row>
    <row r="43" spans="1:28" ht="20.100000000000001" customHeight="1" thickBot="1" x14ac:dyDescent="0.3">
      <c r="A43" s="28"/>
      <c r="B43" s="9" t="s">
        <v>14</v>
      </c>
      <c r="C43" s="9" t="s">
        <v>15</v>
      </c>
      <c r="D43" s="9" t="s">
        <v>14</v>
      </c>
      <c r="E43" s="9" t="s">
        <v>15</v>
      </c>
      <c r="F43" s="9" t="s">
        <v>14</v>
      </c>
      <c r="G43" s="9" t="s">
        <v>15</v>
      </c>
      <c r="H43" s="9" t="s">
        <v>14</v>
      </c>
      <c r="I43" s="9" t="s">
        <v>15</v>
      </c>
      <c r="J43" s="9" t="s">
        <v>14</v>
      </c>
      <c r="K43" s="9" t="s">
        <v>15</v>
      </c>
      <c r="L43" s="9" t="s">
        <v>14</v>
      </c>
      <c r="M43" s="9" t="s">
        <v>15</v>
      </c>
      <c r="N43" s="9" t="s">
        <v>14</v>
      </c>
      <c r="O43" s="9" t="s">
        <v>15</v>
      </c>
      <c r="P43" s="9" t="s">
        <v>14</v>
      </c>
      <c r="Q43" s="9" t="s">
        <v>15</v>
      </c>
      <c r="R43" s="9" t="s">
        <v>14</v>
      </c>
      <c r="S43" s="9" t="s">
        <v>15</v>
      </c>
      <c r="T43" s="9" t="s">
        <v>14</v>
      </c>
      <c r="U43" s="9" t="s">
        <v>15</v>
      </c>
      <c r="V43" s="9" t="s">
        <v>14</v>
      </c>
      <c r="W43" s="9" t="s">
        <v>15</v>
      </c>
      <c r="X43" s="9" t="s">
        <v>14</v>
      </c>
      <c r="Y43" s="9" t="s">
        <v>15</v>
      </c>
      <c r="Z43" s="9" t="s">
        <v>14</v>
      </c>
      <c r="AA43" s="9" t="s">
        <v>15</v>
      </c>
      <c r="AB43" s="9" t="s">
        <v>16</v>
      </c>
    </row>
    <row r="44" spans="1:28" ht="20.100000000000001" customHeight="1" thickBot="1" x14ac:dyDescent="0.3">
      <c r="A44" s="2" t="s">
        <v>30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4">
        <v>0</v>
      </c>
      <c r="AA44" s="14">
        <v>0</v>
      </c>
      <c r="AB44" s="14">
        <v>0</v>
      </c>
    </row>
    <row r="45" spans="1:28" ht="20.100000000000001" customHeight="1" thickBot="1" x14ac:dyDescent="0.3">
      <c r="A45" s="2" t="s">
        <v>31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4">
        <v>0</v>
      </c>
      <c r="AA45" s="14">
        <v>0</v>
      </c>
      <c r="AB45" s="14">
        <v>0</v>
      </c>
    </row>
    <row r="46" spans="1:28" ht="20.100000000000001" customHeight="1" thickBot="1" x14ac:dyDescent="0.3">
      <c r="A46" s="2" t="s">
        <v>32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4">
        <v>0</v>
      </c>
      <c r="AA46" s="14">
        <v>0</v>
      </c>
      <c r="AB46" s="14">
        <v>0</v>
      </c>
    </row>
    <row r="47" spans="1:28" ht="20.100000000000001" customHeight="1" thickBot="1" x14ac:dyDescent="0.3">
      <c r="A47" s="2" t="s">
        <v>33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4">
        <v>0</v>
      </c>
      <c r="AA47" s="14">
        <v>0</v>
      </c>
      <c r="AB47" s="14">
        <v>0</v>
      </c>
    </row>
    <row r="48" spans="1:28" ht="20.100000000000001" customHeight="1" thickBot="1" x14ac:dyDescent="0.3">
      <c r="A48" s="2" t="s">
        <v>34</v>
      </c>
      <c r="B48" s="13">
        <v>283</v>
      </c>
      <c r="C48" s="13">
        <v>189</v>
      </c>
      <c r="D48" s="13">
        <v>283</v>
      </c>
      <c r="E48" s="13">
        <v>261</v>
      </c>
      <c r="F48" s="13">
        <v>283</v>
      </c>
      <c r="G48" s="13">
        <v>217</v>
      </c>
      <c r="H48" s="13">
        <v>283</v>
      </c>
      <c r="I48" s="13">
        <v>89</v>
      </c>
      <c r="J48" s="13">
        <v>283</v>
      </c>
      <c r="K48" s="13">
        <v>116</v>
      </c>
      <c r="L48" s="13">
        <v>283</v>
      </c>
      <c r="M48" s="13">
        <v>133</v>
      </c>
      <c r="N48" s="13">
        <v>283</v>
      </c>
      <c r="O48" s="13">
        <v>158</v>
      </c>
      <c r="P48" s="13">
        <v>283</v>
      </c>
      <c r="Q48" s="13">
        <v>136</v>
      </c>
      <c r="R48" s="13">
        <v>283</v>
      </c>
      <c r="S48" s="13">
        <v>222</v>
      </c>
      <c r="T48" s="13">
        <v>283</v>
      </c>
      <c r="U48" s="13">
        <v>105</v>
      </c>
      <c r="V48" s="13">
        <v>283</v>
      </c>
      <c r="W48" s="13">
        <v>287</v>
      </c>
      <c r="X48" s="13">
        <v>283</v>
      </c>
      <c r="Y48" s="13">
        <v>309</v>
      </c>
      <c r="Z48" s="12">
        <v>3396</v>
      </c>
      <c r="AA48" s="12">
        <v>2222</v>
      </c>
      <c r="AB48" s="14">
        <v>-34.57</v>
      </c>
    </row>
    <row r="49" spans="1:28" ht="20.100000000000001" customHeight="1" thickBot="1" x14ac:dyDescent="0.3">
      <c r="A49" s="2" t="s">
        <v>35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4">
        <v>0</v>
      </c>
      <c r="AA49" s="14">
        <v>0</v>
      </c>
      <c r="AB49" s="14">
        <v>0</v>
      </c>
    </row>
    <row r="50" spans="1:28" ht="20.100000000000001" customHeight="1" thickBot="1" x14ac:dyDescent="0.3">
      <c r="A50" s="4" t="s">
        <v>36</v>
      </c>
      <c r="B50" s="13">
        <f>SUM(B44:B49)</f>
        <v>283</v>
      </c>
      <c r="C50" s="13">
        <f t="shared" ref="C50:AB50" si="0">SUM(C44:C49)</f>
        <v>189</v>
      </c>
      <c r="D50" s="13">
        <f t="shared" si="0"/>
        <v>283</v>
      </c>
      <c r="E50" s="13">
        <f t="shared" si="0"/>
        <v>261</v>
      </c>
      <c r="F50" s="13">
        <f t="shared" si="0"/>
        <v>283</v>
      </c>
      <c r="G50" s="13">
        <f t="shared" si="0"/>
        <v>217</v>
      </c>
      <c r="H50" s="13">
        <f t="shared" si="0"/>
        <v>283</v>
      </c>
      <c r="I50" s="13">
        <f t="shared" si="0"/>
        <v>89</v>
      </c>
      <c r="J50" s="13">
        <f t="shared" si="0"/>
        <v>283</v>
      </c>
      <c r="K50" s="13">
        <f t="shared" si="0"/>
        <v>116</v>
      </c>
      <c r="L50" s="13">
        <f t="shared" si="0"/>
        <v>283</v>
      </c>
      <c r="M50" s="13">
        <f t="shared" si="0"/>
        <v>133</v>
      </c>
      <c r="N50" s="13">
        <f t="shared" si="0"/>
        <v>283</v>
      </c>
      <c r="O50" s="13">
        <f t="shared" si="0"/>
        <v>158</v>
      </c>
      <c r="P50" s="13">
        <f t="shared" si="0"/>
        <v>283</v>
      </c>
      <c r="Q50" s="13">
        <f t="shared" si="0"/>
        <v>136</v>
      </c>
      <c r="R50" s="13">
        <f t="shared" si="0"/>
        <v>283</v>
      </c>
      <c r="S50" s="13">
        <f t="shared" si="0"/>
        <v>222</v>
      </c>
      <c r="T50" s="13">
        <f t="shared" si="0"/>
        <v>283</v>
      </c>
      <c r="U50" s="13">
        <f t="shared" si="0"/>
        <v>105</v>
      </c>
      <c r="V50" s="13">
        <f t="shared" si="0"/>
        <v>283</v>
      </c>
      <c r="W50" s="13">
        <f t="shared" si="0"/>
        <v>287</v>
      </c>
      <c r="X50" s="13">
        <f t="shared" si="0"/>
        <v>283</v>
      </c>
      <c r="Y50" s="13">
        <f t="shared" si="0"/>
        <v>309</v>
      </c>
      <c r="Z50" s="12">
        <f t="shared" si="0"/>
        <v>3396</v>
      </c>
      <c r="AA50" s="12">
        <f t="shared" si="0"/>
        <v>2222</v>
      </c>
      <c r="AB50" s="14">
        <f t="shared" si="0"/>
        <v>-34.57</v>
      </c>
    </row>
    <row r="51" spans="1:28" ht="20.100000000000001" customHeight="1" thickBot="1" x14ac:dyDescent="0.3">
      <c r="A51" s="2" t="s">
        <v>37</v>
      </c>
      <c r="B51" s="13">
        <v>326</v>
      </c>
      <c r="C51" s="13">
        <v>327</v>
      </c>
      <c r="D51" s="13">
        <v>326</v>
      </c>
      <c r="E51" s="13">
        <v>307</v>
      </c>
      <c r="F51" s="13">
        <v>326</v>
      </c>
      <c r="G51" s="13">
        <v>184</v>
      </c>
      <c r="H51" s="13">
        <v>326</v>
      </c>
      <c r="I51" s="13">
        <v>244</v>
      </c>
      <c r="J51" s="13">
        <v>326</v>
      </c>
      <c r="K51" s="13">
        <v>242</v>
      </c>
      <c r="L51" s="13">
        <v>326</v>
      </c>
      <c r="M51" s="13">
        <v>313</v>
      </c>
      <c r="N51" s="13">
        <v>326</v>
      </c>
      <c r="O51" s="13">
        <v>373</v>
      </c>
      <c r="P51" s="13">
        <v>326</v>
      </c>
      <c r="Q51" s="13">
        <v>320</v>
      </c>
      <c r="R51" s="13">
        <v>326</v>
      </c>
      <c r="S51" s="13">
        <v>288</v>
      </c>
      <c r="T51" s="13">
        <v>326</v>
      </c>
      <c r="U51" s="13">
        <v>299</v>
      </c>
      <c r="V51" s="13">
        <v>326</v>
      </c>
      <c r="W51" s="13">
        <v>292</v>
      </c>
      <c r="X51" s="13">
        <v>326</v>
      </c>
      <c r="Y51" s="13">
        <v>305</v>
      </c>
      <c r="Z51" s="12">
        <v>3912</v>
      </c>
      <c r="AA51" s="12">
        <v>3494</v>
      </c>
      <c r="AB51" s="14">
        <v>-10.69</v>
      </c>
    </row>
    <row r="52" spans="1:28" ht="20.100000000000001" customHeight="1" thickBot="1" x14ac:dyDescent="0.3">
      <c r="A52" s="2" t="s">
        <v>38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4">
        <v>0</v>
      </c>
      <c r="AA52" s="14">
        <v>0</v>
      </c>
      <c r="AB52" s="14">
        <v>0</v>
      </c>
    </row>
    <row r="53" spans="1:28" ht="20.100000000000001" customHeight="1" thickBot="1" x14ac:dyDescent="0.3">
      <c r="A53" s="2" t="s">
        <v>39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4">
        <v>0</v>
      </c>
      <c r="AA53" s="14">
        <v>0</v>
      </c>
      <c r="AB53" s="14">
        <v>0</v>
      </c>
    </row>
    <row r="54" spans="1:28" ht="20.100000000000001" customHeight="1" thickBot="1" x14ac:dyDescent="0.3">
      <c r="A54" s="2" t="s">
        <v>40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4">
        <v>0</v>
      </c>
      <c r="AA54" s="14">
        <v>0</v>
      </c>
      <c r="AB54" s="14">
        <v>0</v>
      </c>
    </row>
    <row r="55" spans="1:28" ht="20.100000000000001" customHeight="1" thickBot="1" x14ac:dyDescent="0.3">
      <c r="A55" s="4" t="s">
        <v>41</v>
      </c>
      <c r="B55" s="13">
        <f>SUM(B51:B54)</f>
        <v>326</v>
      </c>
      <c r="C55" s="13">
        <f t="shared" ref="C55:Y55" si="1">SUM(C51:C54)</f>
        <v>327</v>
      </c>
      <c r="D55" s="13">
        <f t="shared" si="1"/>
        <v>326</v>
      </c>
      <c r="E55" s="13">
        <f t="shared" si="1"/>
        <v>307</v>
      </c>
      <c r="F55" s="13">
        <f t="shared" si="1"/>
        <v>326</v>
      </c>
      <c r="G55" s="13">
        <f t="shared" si="1"/>
        <v>184</v>
      </c>
      <c r="H55" s="13">
        <f t="shared" si="1"/>
        <v>326</v>
      </c>
      <c r="I55" s="13">
        <f t="shared" si="1"/>
        <v>244</v>
      </c>
      <c r="J55" s="13">
        <f t="shared" si="1"/>
        <v>326</v>
      </c>
      <c r="K55" s="13">
        <f t="shared" si="1"/>
        <v>242</v>
      </c>
      <c r="L55" s="13">
        <f t="shared" si="1"/>
        <v>326</v>
      </c>
      <c r="M55" s="13">
        <f t="shared" si="1"/>
        <v>313</v>
      </c>
      <c r="N55" s="13">
        <f t="shared" si="1"/>
        <v>326</v>
      </c>
      <c r="O55" s="13">
        <f t="shared" si="1"/>
        <v>373</v>
      </c>
      <c r="P55" s="13">
        <f t="shared" si="1"/>
        <v>326</v>
      </c>
      <c r="Q55" s="13">
        <f t="shared" si="1"/>
        <v>320</v>
      </c>
      <c r="R55" s="13">
        <f t="shared" si="1"/>
        <v>326</v>
      </c>
      <c r="S55" s="13">
        <f t="shared" si="1"/>
        <v>288</v>
      </c>
      <c r="T55" s="13">
        <f t="shared" si="1"/>
        <v>326</v>
      </c>
      <c r="U55" s="13">
        <f t="shared" si="1"/>
        <v>299</v>
      </c>
      <c r="V55" s="13">
        <f t="shared" si="1"/>
        <v>326</v>
      </c>
      <c r="W55" s="13">
        <f t="shared" si="1"/>
        <v>292</v>
      </c>
      <c r="X55" s="13">
        <f t="shared" si="1"/>
        <v>326</v>
      </c>
      <c r="Y55" s="13">
        <f t="shared" si="1"/>
        <v>305</v>
      </c>
      <c r="Z55" s="12">
        <f>SUM(Z51:Z54)</f>
        <v>3912</v>
      </c>
      <c r="AA55" s="12">
        <f t="shared" ref="AA55:AB55" si="2">SUM(AA51:AA54)</f>
        <v>3494</v>
      </c>
      <c r="AB55" s="12">
        <f t="shared" si="2"/>
        <v>-10.69</v>
      </c>
    </row>
    <row r="56" spans="1:28" ht="20.100000000000001" customHeight="1" thickBot="1" x14ac:dyDescent="0.3">
      <c r="A56" s="2" t="s">
        <v>42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4">
        <v>0</v>
      </c>
      <c r="AA56" s="14">
        <v>0</v>
      </c>
      <c r="AB56" s="14">
        <v>0</v>
      </c>
    </row>
    <row r="57" spans="1:28" ht="20.100000000000001" customHeight="1" thickBot="1" x14ac:dyDescent="0.3">
      <c r="A57" s="2" t="s">
        <v>43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4">
        <v>0</v>
      </c>
      <c r="AA57" s="14">
        <v>0</v>
      </c>
      <c r="AB57" s="14">
        <v>0</v>
      </c>
    </row>
    <row r="58" spans="1:28" ht="20.100000000000001" customHeight="1" thickBot="1" x14ac:dyDescent="0.3">
      <c r="A58" s="2" t="s">
        <v>44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4">
        <v>0</v>
      </c>
      <c r="AA58" s="14">
        <v>0</v>
      </c>
      <c r="AB58" s="14">
        <v>0</v>
      </c>
    </row>
    <row r="59" spans="1:28" ht="20.100000000000001" customHeight="1" thickBot="1" x14ac:dyDescent="0.3">
      <c r="A59" s="4" t="s">
        <v>43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4">
        <v>0</v>
      </c>
      <c r="AA59" s="14">
        <v>0</v>
      </c>
      <c r="AB59" s="14">
        <v>0</v>
      </c>
    </row>
    <row r="60" spans="1:28" ht="20.100000000000001" customHeight="1" thickBot="1" x14ac:dyDescent="0.3">
      <c r="A60" s="2" t="s">
        <v>45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4">
        <v>0</v>
      </c>
      <c r="AA60" s="14">
        <v>0</v>
      </c>
      <c r="AB60" s="14">
        <v>0</v>
      </c>
    </row>
    <row r="61" spans="1:28" ht="20.100000000000001" customHeight="1" thickBot="1" x14ac:dyDescent="0.3">
      <c r="A61" s="2" t="s">
        <v>46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4">
        <v>0</v>
      </c>
      <c r="AA61" s="14">
        <v>0</v>
      </c>
      <c r="AB61" s="14">
        <v>0</v>
      </c>
    </row>
    <row r="62" spans="1:28" ht="20.100000000000001" customHeight="1" thickBot="1" x14ac:dyDescent="0.3">
      <c r="A62" s="4" t="s">
        <v>47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4">
        <v>0</v>
      </c>
      <c r="AA62" s="14">
        <v>0</v>
      </c>
      <c r="AB62" s="14">
        <v>0</v>
      </c>
    </row>
    <row r="63" spans="1:28" ht="20.100000000000001" customHeight="1" thickBot="1" x14ac:dyDescent="0.3">
      <c r="A63" s="2" t="s">
        <v>48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4">
        <v>0</v>
      </c>
      <c r="AA63" s="14">
        <v>0</v>
      </c>
      <c r="AB63" s="14">
        <v>0</v>
      </c>
    </row>
    <row r="64" spans="1:28" ht="20.100000000000001" customHeight="1" thickBot="1" x14ac:dyDescent="0.3">
      <c r="A64" s="2" t="s">
        <v>49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4">
        <v>0</v>
      </c>
      <c r="AA64" s="14">
        <v>0</v>
      </c>
      <c r="AB64" s="14">
        <v>0</v>
      </c>
    </row>
    <row r="65" spans="1:28" ht="20.100000000000001" customHeight="1" thickBot="1" x14ac:dyDescent="0.3">
      <c r="A65" s="2" t="s">
        <v>50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4">
        <v>0</v>
      </c>
      <c r="AA65" s="14">
        <v>0</v>
      </c>
      <c r="AB65" s="14">
        <v>0</v>
      </c>
    </row>
    <row r="66" spans="1:28" ht="20.100000000000001" customHeight="1" thickBot="1" x14ac:dyDescent="0.3">
      <c r="A66" s="2" t="s">
        <v>51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4">
        <v>0</v>
      </c>
      <c r="AA66" s="14">
        <v>0</v>
      </c>
      <c r="AB66" s="14">
        <v>0</v>
      </c>
    </row>
    <row r="67" spans="1:28" ht="20.100000000000001" customHeight="1" thickBot="1" x14ac:dyDescent="0.3">
      <c r="A67" s="2" t="s">
        <v>52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4">
        <v>0</v>
      </c>
      <c r="AA67" s="14">
        <v>0</v>
      </c>
      <c r="AB67" s="14">
        <v>0</v>
      </c>
    </row>
    <row r="68" spans="1:28" ht="20.100000000000001" customHeight="1" thickBot="1" x14ac:dyDescent="0.3">
      <c r="A68" s="4" t="s">
        <v>53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4">
        <v>0</v>
      </c>
      <c r="AA68" s="14">
        <v>0</v>
      </c>
      <c r="AB68" s="14">
        <v>0</v>
      </c>
    </row>
    <row r="69" spans="1:28" ht="20.100000000000001" customHeight="1" thickBot="1" x14ac:dyDescent="0.3">
      <c r="A69" s="2" t="s">
        <v>54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4">
        <v>0</v>
      </c>
      <c r="AA69" s="14">
        <v>0</v>
      </c>
      <c r="AB69" s="14">
        <v>0</v>
      </c>
    </row>
    <row r="70" spans="1:28" ht="20.100000000000001" customHeight="1" thickBot="1" x14ac:dyDescent="0.3">
      <c r="A70" s="2" t="s">
        <v>55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4">
        <v>0</v>
      </c>
      <c r="AA70" s="14">
        <v>0</v>
      </c>
      <c r="AB70" s="14">
        <v>0</v>
      </c>
    </row>
    <row r="71" spans="1:28" ht="30.75" thickBot="1" x14ac:dyDescent="0.3">
      <c r="A71" s="2" t="s">
        <v>56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4">
        <v>0</v>
      </c>
      <c r="AA71" s="14">
        <v>0</v>
      </c>
      <c r="AB71" s="14">
        <v>0</v>
      </c>
    </row>
    <row r="72" spans="1:28" ht="20.100000000000001" customHeight="1" thickBot="1" x14ac:dyDescent="0.3">
      <c r="A72" s="2" t="s">
        <v>57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4">
        <v>0</v>
      </c>
      <c r="AA72" s="14">
        <v>0</v>
      </c>
      <c r="AB72" s="14">
        <v>0</v>
      </c>
    </row>
    <row r="73" spans="1:28" ht="20.100000000000001" customHeight="1" thickBot="1" x14ac:dyDescent="0.3">
      <c r="A73" s="2" t="s">
        <v>58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4">
        <v>0</v>
      </c>
      <c r="AA73" s="14">
        <v>0</v>
      </c>
      <c r="AB73" s="14">
        <v>0</v>
      </c>
    </row>
    <row r="74" spans="1:28" ht="20.100000000000001" customHeight="1" thickBot="1" x14ac:dyDescent="0.3">
      <c r="A74" s="2" t="s">
        <v>59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4">
        <v>0</v>
      </c>
      <c r="AA74" s="14">
        <v>0</v>
      </c>
      <c r="AB74" s="14">
        <v>0</v>
      </c>
    </row>
    <row r="75" spans="1:28" ht="30.75" thickBot="1" x14ac:dyDescent="0.3">
      <c r="A75" s="2" t="s">
        <v>60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4">
        <v>0</v>
      </c>
      <c r="AA75" s="14">
        <v>0</v>
      </c>
      <c r="AB75" s="14">
        <v>0</v>
      </c>
    </row>
    <row r="76" spans="1:28" ht="20.100000000000001" customHeight="1" thickBot="1" x14ac:dyDescent="0.3">
      <c r="A76" s="2" t="s">
        <v>61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4">
        <v>0</v>
      </c>
      <c r="AA76" s="14">
        <v>0</v>
      </c>
      <c r="AB76" s="14">
        <v>0</v>
      </c>
    </row>
    <row r="77" spans="1:28" ht="20.100000000000001" customHeight="1" thickBot="1" x14ac:dyDescent="0.3">
      <c r="A77" s="2" t="s">
        <v>62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4">
        <v>0</v>
      </c>
      <c r="AA77" s="14">
        <v>0</v>
      </c>
      <c r="AB77" s="14">
        <v>0</v>
      </c>
    </row>
    <row r="78" spans="1:28" ht="30.75" thickBot="1" x14ac:dyDescent="0.3">
      <c r="A78" s="2" t="s">
        <v>63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4">
        <v>0</v>
      </c>
      <c r="AA78" s="14">
        <v>0</v>
      </c>
      <c r="AB78" s="14">
        <v>0</v>
      </c>
    </row>
    <row r="79" spans="1:28" ht="30.75" thickBot="1" x14ac:dyDescent="0.3">
      <c r="A79" s="4" t="s">
        <v>64</v>
      </c>
      <c r="B79" s="13">
        <v>936</v>
      </c>
      <c r="C79" s="11">
        <v>1098</v>
      </c>
      <c r="D79" s="13">
        <v>936</v>
      </c>
      <c r="E79" s="11">
        <v>1060</v>
      </c>
      <c r="F79" s="13">
        <v>936</v>
      </c>
      <c r="G79" s="11">
        <v>1018</v>
      </c>
      <c r="H79" s="13">
        <v>936</v>
      </c>
      <c r="I79" s="13">
        <v>934</v>
      </c>
      <c r="J79" s="13">
        <v>936</v>
      </c>
      <c r="K79" s="11">
        <v>1420</v>
      </c>
      <c r="L79" s="13">
        <v>936</v>
      </c>
      <c r="M79" s="11">
        <v>1842</v>
      </c>
      <c r="N79" s="13">
        <v>936</v>
      </c>
      <c r="O79" s="11">
        <v>1208</v>
      </c>
      <c r="P79" s="13">
        <v>936</v>
      </c>
      <c r="Q79" s="11">
        <v>1289</v>
      </c>
      <c r="R79" s="13">
        <v>936</v>
      </c>
      <c r="S79" s="11">
        <v>1206</v>
      </c>
      <c r="T79" s="13">
        <v>936</v>
      </c>
      <c r="U79" s="11">
        <v>1174</v>
      </c>
      <c r="V79" s="13">
        <v>936</v>
      </c>
      <c r="W79" s="11">
        <v>1062</v>
      </c>
      <c r="X79" s="13">
        <v>936</v>
      </c>
      <c r="Y79" s="11">
        <v>1156</v>
      </c>
      <c r="Z79" s="12">
        <v>11232</v>
      </c>
      <c r="AA79" s="12">
        <v>14467</v>
      </c>
      <c r="AB79" s="14">
        <v>28.8</v>
      </c>
    </row>
    <row r="80" spans="1:28" ht="20.100000000000001" customHeight="1" thickBot="1" x14ac:dyDescent="0.3">
      <c r="A80" s="2" t="s">
        <v>65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4">
        <v>0</v>
      </c>
      <c r="AA80" s="14">
        <v>0</v>
      </c>
      <c r="AB80" s="14">
        <v>0</v>
      </c>
    </row>
    <row r="81" spans="1:28" ht="20.100000000000001" customHeight="1" thickBot="1" x14ac:dyDescent="0.3">
      <c r="A81" s="2" t="s">
        <v>13</v>
      </c>
      <c r="B81" s="13">
        <f>SUM(B50,B55,B59,B62,B68,B79)</f>
        <v>1545</v>
      </c>
      <c r="C81" s="13">
        <f t="shared" ref="C81:Y81" si="3">SUM(C50,C55,C59,C62,C68,C79)</f>
        <v>1614</v>
      </c>
      <c r="D81" s="13">
        <f t="shared" si="3"/>
        <v>1545</v>
      </c>
      <c r="E81" s="13">
        <f t="shared" si="3"/>
        <v>1628</v>
      </c>
      <c r="F81" s="13">
        <f t="shared" si="3"/>
        <v>1545</v>
      </c>
      <c r="G81" s="13">
        <f t="shared" si="3"/>
        <v>1419</v>
      </c>
      <c r="H81" s="13">
        <f t="shared" si="3"/>
        <v>1545</v>
      </c>
      <c r="I81" s="13">
        <f t="shared" si="3"/>
        <v>1267</v>
      </c>
      <c r="J81" s="13">
        <f t="shared" si="3"/>
        <v>1545</v>
      </c>
      <c r="K81" s="13">
        <f t="shared" si="3"/>
        <v>1778</v>
      </c>
      <c r="L81" s="13">
        <f t="shared" si="3"/>
        <v>1545</v>
      </c>
      <c r="M81" s="13">
        <f t="shared" si="3"/>
        <v>2288</v>
      </c>
      <c r="N81" s="13">
        <f t="shared" si="3"/>
        <v>1545</v>
      </c>
      <c r="O81" s="13">
        <f t="shared" si="3"/>
        <v>1739</v>
      </c>
      <c r="P81" s="13">
        <f t="shared" si="3"/>
        <v>1545</v>
      </c>
      <c r="Q81" s="13">
        <f t="shared" si="3"/>
        <v>1745</v>
      </c>
      <c r="R81" s="13">
        <f t="shared" si="3"/>
        <v>1545</v>
      </c>
      <c r="S81" s="13">
        <f t="shared" si="3"/>
        <v>1716</v>
      </c>
      <c r="T81" s="13">
        <f t="shared" si="3"/>
        <v>1545</v>
      </c>
      <c r="U81" s="13">
        <f t="shared" si="3"/>
        <v>1578</v>
      </c>
      <c r="V81" s="13">
        <f t="shared" si="3"/>
        <v>1545</v>
      </c>
      <c r="W81" s="13">
        <f t="shared" si="3"/>
        <v>1641</v>
      </c>
      <c r="X81" s="13">
        <f t="shared" si="3"/>
        <v>1545</v>
      </c>
      <c r="Y81" s="13">
        <f t="shared" si="3"/>
        <v>1770</v>
      </c>
      <c r="Z81" s="12">
        <f>SUM(Z50,Z55,Z59,Z62,Z68,Z79)</f>
        <v>18540</v>
      </c>
      <c r="AA81" s="12">
        <f>SUM(AA50,AA55,AA59,AA62,AA68,AA79)</f>
        <v>20183</v>
      </c>
      <c r="AB81" s="15">
        <v>8.86</v>
      </c>
    </row>
    <row r="82" spans="1:28" ht="20.100000000000001" customHeight="1" x14ac:dyDescent="0.25">
      <c r="A82" s="3"/>
    </row>
    <row r="83" spans="1:28" ht="20.100000000000001" customHeight="1" thickBot="1" x14ac:dyDescent="0.3">
      <c r="A83" s="25" t="s">
        <v>66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:28" ht="20.100000000000001" customHeight="1" thickBot="1" x14ac:dyDescent="0.3">
      <c r="A84" s="27"/>
      <c r="B84" s="21" t="s">
        <v>1</v>
      </c>
      <c r="C84" s="22"/>
      <c r="D84" s="21" t="s">
        <v>2</v>
      </c>
      <c r="E84" s="22"/>
      <c r="F84" s="21" t="s">
        <v>3</v>
      </c>
      <c r="G84" s="22"/>
      <c r="H84" s="21" t="s">
        <v>4</v>
      </c>
      <c r="I84" s="22"/>
      <c r="J84" s="21" t="s">
        <v>5</v>
      </c>
      <c r="K84" s="22"/>
      <c r="L84" s="21" t="s">
        <v>6</v>
      </c>
      <c r="M84" s="22"/>
      <c r="N84" s="21" t="s">
        <v>7</v>
      </c>
      <c r="O84" s="22"/>
      <c r="P84" s="21" t="s">
        <v>8</v>
      </c>
      <c r="Q84" s="22"/>
      <c r="R84" s="21" t="s">
        <v>9</v>
      </c>
      <c r="S84" s="22"/>
      <c r="T84" s="21" t="s">
        <v>10</v>
      </c>
      <c r="U84" s="22"/>
      <c r="V84" s="21" t="s">
        <v>11</v>
      </c>
      <c r="W84" s="22"/>
      <c r="X84" s="21" t="s">
        <v>12</v>
      </c>
      <c r="Y84" s="22"/>
      <c r="Z84" s="21" t="s">
        <v>13</v>
      </c>
      <c r="AA84" s="26"/>
      <c r="AB84" s="22"/>
    </row>
    <row r="85" spans="1:28" ht="20.100000000000001" customHeight="1" thickBot="1" x14ac:dyDescent="0.3">
      <c r="A85" s="28"/>
      <c r="B85" s="9" t="s">
        <v>14</v>
      </c>
      <c r="C85" s="9" t="s">
        <v>15</v>
      </c>
      <c r="D85" s="9" t="s">
        <v>14</v>
      </c>
      <c r="E85" s="9" t="s">
        <v>15</v>
      </c>
      <c r="F85" s="9" t="s">
        <v>14</v>
      </c>
      <c r="G85" s="9" t="s">
        <v>15</v>
      </c>
      <c r="H85" s="9" t="s">
        <v>14</v>
      </c>
      <c r="I85" s="9" t="s">
        <v>15</v>
      </c>
      <c r="J85" s="9" t="s">
        <v>14</v>
      </c>
      <c r="K85" s="9" t="s">
        <v>15</v>
      </c>
      <c r="L85" s="9" t="s">
        <v>14</v>
      </c>
      <c r="M85" s="9" t="s">
        <v>15</v>
      </c>
      <c r="N85" s="9" t="s">
        <v>14</v>
      </c>
      <c r="O85" s="9" t="s">
        <v>15</v>
      </c>
      <c r="P85" s="9" t="s">
        <v>14</v>
      </c>
      <c r="Q85" s="9" t="s">
        <v>15</v>
      </c>
      <c r="R85" s="9" t="s">
        <v>14</v>
      </c>
      <c r="S85" s="9" t="s">
        <v>15</v>
      </c>
      <c r="T85" s="9" t="s">
        <v>14</v>
      </c>
      <c r="U85" s="9" t="s">
        <v>15</v>
      </c>
      <c r="V85" s="9" t="s">
        <v>14</v>
      </c>
      <c r="W85" s="9" t="s">
        <v>15</v>
      </c>
      <c r="X85" s="9" t="s">
        <v>14</v>
      </c>
      <c r="Y85" s="9" t="s">
        <v>15</v>
      </c>
      <c r="Z85" s="9" t="s">
        <v>14</v>
      </c>
      <c r="AA85" s="9" t="s">
        <v>15</v>
      </c>
      <c r="AB85" s="9" t="s">
        <v>16</v>
      </c>
    </row>
    <row r="86" spans="1:28" ht="30.75" thickBot="1" x14ac:dyDescent="0.3">
      <c r="A86" s="2" t="s">
        <v>67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4">
        <v>0</v>
      </c>
      <c r="AA86" s="14">
        <v>0</v>
      </c>
      <c r="AB86" s="14">
        <v>0</v>
      </c>
    </row>
    <row r="87" spans="1:28" ht="30.75" thickBot="1" x14ac:dyDescent="0.3">
      <c r="A87" s="2" t="s">
        <v>68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4">
        <v>0</v>
      </c>
      <c r="AA87" s="14">
        <v>0</v>
      </c>
      <c r="AB87" s="14">
        <v>0</v>
      </c>
    </row>
    <row r="88" spans="1:28" ht="30.75" thickBot="1" x14ac:dyDescent="0.3">
      <c r="A88" s="2" t="s">
        <v>69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4">
        <v>0</v>
      </c>
      <c r="AA88" s="14">
        <v>0</v>
      </c>
      <c r="AB88" s="14">
        <v>0</v>
      </c>
    </row>
    <row r="89" spans="1:28" ht="30.75" thickBot="1" x14ac:dyDescent="0.3">
      <c r="A89" s="2" t="s">
        <v>70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4">
        <v>0</v>
      </c>
      <c r="AA89" s="14">
        <v>0</v>
      </c>
      <c r="AB89" s="14">
        <v>0</v>
      </c>
    </row>
    <row r="90" spans="1:28" ht="30.75" thickBot="1" x14ac:dyDescent="0.3">
      <c r="A90" s="2" t="s">
        <v>71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4">
        <v>0</v>
      </c>
      <c r="AA90" s="14">
        <v>0</v>
      </c>
      <c r="AB90" s="14">
        <v>0</v>
      </c>
    </row>
    <row r="91" spans="1:28" ht="30.75" thickBot="1" x14ac:dyDescent="0.3">
      <c r="A91" s="2" t="s">
        <v>72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4">
        <v>0</v>
      </c>
      <c r="AA91" s="14">
        <v>0</v>
      </c>
      <c r="AB91" s="14">
        <v>0</v>
      </c>
    </row>
    <row r="92" spans="1:28" ht="30.75" thickBot="1" x14ac:dyDescent="0.3">
      <c r="A92" s="2" t="s">
        <v>73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4">
        <v>0</v>
      </c>
      <c r="AA92" s="14">
        <v>0</v>
      </c>
      <c r="AB92" s="14">
        <v>0</v>
      </c>
    </row>
    <row r="93" spans="1:28" ht="20.100000000000001" customHeight="1" thickBot="1" x14ac:dyDescent="0.3">
      <c r="A93" s="2" t="s">
        <v>74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4">
        <v>0</v>
      </c>
      <c r="AA93" s="14">
        <v>0</v>
      </c>
      <c r="AB93" s="14">
        <v>0</v>
      </c>
    </row>
    <row r="94" spans="1:28" ht="20.100000000000001" customHeight="1" thickBot="1" x14ac:dyDescent="0.3">
      <c r="A94" s="2" t="s">
        <v>75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4">
        <v>0</v>
      </c>
      <c r="AA94" s="14">
        <v>0</v>
      </c>
      <c r="AB94" s="14">
        <v>0</v>
      </c>
    </row>
    <row r="95" spans="1:28" ht="20.100000000000001" customHeight="1" x14ac:dyDescent="0.25">
      <c r="A95" s="3"/>
    </row>
    <row r="96" spans="1:28" ht="20.100000000000001" customHeight="1" thickBot="1" x14ac:dyDescent="0.3">
      <c r="A96" s="25" t="s">
        <v>76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1:28" ht="20.100000000000001" customHeight="1" thickBot="1" x14ac:dyDescent="0.3">
      <c r="A97" s="27"/>
      <c r="B97" s="21" t="s">
        <v>1</v>
      </c>
      <c r="C97" s="22"/>
      <c r="D97" s="21" t="s">
        <v>2</v>
      </c>
      <c r="E97" s="22"/>
      <c r="F97" s="21" t="s">
        <v>3</v>
      </c>
      <c r="G97" s="22"/>
      <c r="H97" s="21" t="s">
        <v>4</v>
      </c>
      <c r="I97" s="22"/>
      <c r="J97" s="21" t="s">
        <v>5</v>
      </c>
      <c r="K97" s="22"/>
      <c r="L97" s="21" t="s">
        <v>6</v>
      </c>
      <c r="M97" s="22"/>
      <c r="N97" s="21" t="s">
        <v>7</v>
      </c>
      <c r="O97" s="22"/>
      <c r="P97" s="21" t="s">
        <v>8</v>
      </c>
      <c r="Q97" s="22"/>
      <c r="R97" s="21" t="s">
        <v>9</v>
      </c>
      <c r="S97" s="22"/>
      <c r="T97" s="21" t="s">
        <v>10</v>
      </c>
      <c r="U97" s="22"/>
      <c r="V97" s="21" t="s">
        <v>11</v>
      </c>
      <c r="W97" s="22"/>
      <c r="X97" s="21" t="s">
        <v>12</v>
      </c>
      <c r="Y97" s="22"/>
      <c r="Z97" s="21" t="s">
        <v>13</v>
      </c>
      <c r="AA97" s="26"/>
      <c r="AB97" s="22"/>
    </row>
    <row r="98" spans="1:28" ht="20.100000000000001" customHeight="1" thickBot="1" x14ac:dyDescent="0.3">
      <c r="A98" s="28"/>
      <c r="B98" s="9" t="s">
        <v>14</v>
      </c>
      <c r="C98" s="9" t="s">
        <v>15</v>
      </c>
      <c r="D98" s="9" t="s">
        <v>14</v>
      </c>
      <c r="E98" s="9" t="s">
        <v>15</v>
      </c>
      <c r="F98" s="9" t="s">
        <v>14</v>
      </c>
      <c r="G98" s="9" t="s">
        <v>15</v>
      </c>
      <c r="H98" s="9" t="s">
        <v>14</v>
      </c>
      <c r="I98" s="9" t="s">
        <v>15</v>
      </c>
      <c r="J98" s="9" t="s">
        <v>14</v>
      </c>
      <c r="K98" s="9" t="s">
        <v>15</v>
      </c>
      <c r="L98" s="9" t="s">
        <v>14</v>
      </c>
      <c r="M98" s="9" t="s">
        <v>15</v>
      </c>
      <c r="N98" s="9" t="s">
        <v>14</v>
      </c>
      <c r="O98" s="9" t="s">
        <v>15</v>
      </c>
      <c r="P98" s="9" t="s">
        <v>14</v>
      </c>
      <c r="Q98" s="9" t="s">
        <v>15</v>
      </c>
      <c r="R98" s="9" t="s">
        <v>14</v>
      </c>
      <c r="S98" s="9" t="s">
        <v>15</v>
      </c>
      <c r="T98" s="9" t="s">
        <v>14</v>
      </c>
      <c r="U98" s="9" t="s">
        <v>15</v>
      </c>
      <c r="V98" s="9" t="s">
        <v>14</v>
      </c>
      <c r="W98" s="9" t="s">
        <v>15</v>
      </c>
      <c r="X98" s="9" t="s">
        <v>14</v>
      </c>
      <c r="Y98" s="9" t="s">
        <v>15</v>
      </c>
      <c r="Z98" s="9" t="s">
        <v>14</v>
      </c>
      <c r="AA98" s="9" t="s">
        <v>15</v>
      </c>
      <c r="AB98" s="9" t="s">
        <v>16</v>
      </c>
    </row>
    <row r="99" spans="1:28" ht="20.100000000000001" customHeight="1" thickBot="1" x14ac:dyDescent="0.3">
      <c r="A99" s="2" t="s">
        <v>77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7">
        <v>0</v>
      </c>
      <c r="AA99" s="17">
        <v>0</v>
      </c>
      <c r="AB99" s="17">
        <v>0</v>
      </c>
    </row>
    <row r="100" spans="1:28" ht="20.100000000000001" customHeight="1" thickBot="1" x14ac:dyDescent="0.3">
      <c r="A100" s="2" t="s">
        <v>78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7">
        <v>0</v>
      </c>
      <c r="AA100" s="17">
        <v>0</v>
      </c>
      <c r="AB100" s="17">
        <v>0</v>
      </c>
    </row>
    <row r="101" spans="1:28" ht="20.100000000000001" customHeight="1" thickBot="1" x14ac:dyDescent="0.3">
      <c r="A101" s="2" t="s">
        <v>13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7">
        <v>0</v>
      </c>
    </row>
    <row r="102" spans="1:28" ht="20.100000000000001" customHeight="1" x14ac:dyDescent="0.25">
      <c r="A102" s="3"/>
    </row>
    <row r="103" spans="1:28" ht="20.100000000000001" customHeight="1" thickBot="1" x14ac:dyDescent="0.3">
      <c r="A103" s="25" t="s">
        <v>79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</row>
    <row r="104" spans="1:28" ht="20.100000000000001" customHeight="1" thickBot="1" x14ac:dyDescent="0.3">
      <c r="A104" s="27"/>
      <c r="B104" s="21" t="s">
        <v>1</v>
      </c>
      <c r="C104" s="22"/>
      <c r="D104" s="21" t="s">
        <v>2</v>
      </c>
      <c r="E104" s="22"/>
      <c r="F104" s="21" t="s">
        <v>3</v>
      </c>
      <c r="G104" s="22"/>
      <c r="H104" s="21" t="s">
        <v>4</v>
      </c>
      <c r="I104" s="22"/>
      <c r="J104" s="21" t="s">
        <v>5</v>
      </c>
      <c r="K104" s="22"/>
      <c r="L104" s="21" t="s">
        <v>6</v>
      </c>
      <c r="M104" s="22"/>
      <c r="N104" s="21" t="s">
        <v>7</v>
      </c>
      <c r="O104" s="22"/>
      <c r="P104" s="21" t="s">
        <v>8</v>
      </c>
      <c r="Q104" s="22"/>
      <c r="R104" s="21" t="s">
        <v>9</v>
      </c>
      <c r="S104" s="22"/>
      <c r="T104" s="21" t="s">
        <v>10</v>
      </c>
      <c r="U104" s="22"/>
      <c r="V104" s="21" t="s">
        <v>11</v>
      </c>
      <c r="W104" s="22"/>
      <c r="X104" s="21" t="s">
        <v>12</v>
      </c>
      <c r="Y104" s="22"/>
      <c r="Z104" s="21" t="s">
        <v>13</v>
      </c>
      <c r="AA104" s="26"/>
      <c r="AB104" s="22"/>
    </row>
    <row r="105" spans="1:28" ht="20.100000000000001" customHeight="1" thickBot="1" x14ac:dyDescent="0.3">
      <c r="A105" s="28"/>
      <c r="B105" s="9" t="s">
        <v>14</v>
      </c>
      <c r="C105" s="9" t="s">
        <v>15</v>
      </c>
      <c r="D105" s="9" t="s">
        <v>14</v>
      </c>
      <c r="E105" s="9" t="s">
        <v>15</v>
      </c>
      <c r="F105" s="9" t="s">
        <v>14</v>
      </c>
      <c r="G105" s="9" t="s">
        <v>15</v>
      </c>
      <c r="H105" s="9" t="s">
        <v>14</v>
      </c>
      <c r="I105" s="9" t="s">
        <v>15</v>
      </c>
      <c r="J105" s="9" t="s">
        <v>14</v>
      </c>
      <c r="K105" s="9" t="s">
        <v>15</v>
      </c>
      <c r="L105" s="9" t="s">
        <v>14</v>
      </c>
      <c r="M105" s="9" t="s">
        <v>15</v>
      </c>
      <c r="N105" s="9" t="s">
        <v>14</v>
      </c>
      <c r="O105" s="9" t="s">
        <v>15</v>
      </c>
      <c r="P105" s="9" t="s">
        <v>14</v>
      </c>
      <c r="Q105" s="9" t="s">
        <v>15</v>
      </c>
      <c r="R105" s="9" t="s">
        <v>14</v>
      </c>
      <c r="S105" s="9" t="s">
        <v>15</v>
      </c>
      <c r="T105" s="9" t="s">
        <v>14</v>
      </c>
      <c r="U105" s="9" t="s">
        <v>15</v>
      </c>
      <c r="V105" s="9" t="s">
        <v>14</v>
      </c>
      <c r="W105" s="9" t="s">
        <v>15</v>
      </c>
      <c r="X105" s="9" t="s">
        <v>14</v>
      </c>
      <c r="Y105" s="9" t="s">
        <v>15</v>
      </c>
      <c r="Z105" s="9" t="s">
        <v>14</v>
      </c>
      <c r="AA105" s="9" t="s">
        <v>15</v>
      </c>
      <c r="AB105" s="9" t="s">
        <v>16</v>
      </c>
    </row>
    <row r="106" spans="1:28" ht="20.100000000000001" customHeight="1" thickBot="1" x14ac:dyDescent="0.3">
      <c r="A106" s="2" t="s">
        <v>17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7">
        <v>0</v>
      </c>
      <c r="AA106" s="17">
        <v>0</v>
      </c>
      <c r="AB106" s="17">
        <v>0</v>
      </c>
    </row>
    <row r="107" spans="1:28" ht="20.100000000000001" customHeight="1" thickBot="1" x14ac:dyDescent="0.3">
      <c r="A107" s="2" t="s">
        <v>18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7">
        <v>0</v>
      </c>
      <c r="AA107" s="17">
        <v>0</v>
      </c>
      <c r="AB107" s="17">
        <v>0</v>
      </c>
    </row>
    <row r="108" spans="1:28" ht="20.100000000000001" customHeight="1" thickBot="1" x14ac:dyDescent="0.3">
      <c r="A108" s="2" t="s">
        <v>19</v>
      </c>
      <c r="B108" s="16">
        <v>0</v>
      </c>
      <c r="C108" s="16">
        <v>24</v>
      </c>
      <c r="D108" s="16">
        <v>0</v>
      </c>
      <c r="E108" s="16">
        <v>27</v>
      </c>
      <c r="F108" s="16">
        <v>0</v>
      </c>
      <c r="G108" s="16">
        <v>14</v>
      </c>
      <c r="H108" s="16">
        <v>0</v>
      </c>
      <c r="I108" s="16">
        <v>3</v>
      </c>
      <c r="J108" s="16">
        <v>0</v>
      </c>
      <c r="K108" s="16">
        <v>9</v>
      </c>
      <c r="L108" s="16">
        <v>0</v>
      </c>
      <c r="M108" s="16">
        <v>7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7">
        <v>0</v>
      </c>
      <c r="AA108" s="17">
        <v>84</v>
      </c>
      <c r="AB108" s="17">
        <v>0</v>
      </c>
    </row>
    <row r="109" spans="1:28" ht="20.100000000000001" customHeight="1" x14ac:dyDescent="0.25">
      <c r="A109" s="3"/>
    </row>
    <row r="110" spans="1:28" ht="20.100000000000001" customHeight="1" thickBot="1" x14ac:dyDescent="0.3">
      <c r="A110" s="25" t="s">
        <v>80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spans="1:28" ht="20.100000000000001" customHeight="1" thickBot="1" x14ac:dyDescent="0.3">
      <c r="A111" s="27"/>
      <c r="B111" s="21" t="s">
        <v>1</v>
      </c>
      <c r="C111" s="22"/>
      <c r="D111" s="21" t="s">
        <v>2</v>
      </c>
      <c r="E111" s="22"/>
      <c r="F111" s="21" t="s">
        <v>3</v>
      </c>
      <c r="G111" s="22"/>
      <c r="H111" s="21" t="s">
        <v>4</v>
      </c>
      <c r="I111" s="22"/>
      <c r="J111" s="21" t="s">
        <v>5</v>
      </c>
      <c r="K111" s="22"/>
      <c r="L111" s="21" t="s">
        <v>6</v>
      </c>
      <c r="M111" s="22"/>
      <c r="N111" s="21" t="s">
        <v>7</v>
      </c>
      <c r="O111" s="22"/>
      <c r="P111" s="21" t="s">
        <v>8</v>
      </c>
      <c r="Q111" s="22"/>
      <c r="R111" s="21" t="s">
        <v>9</v>
      </c>
      <c r="S111" s="22"/>
      <c r="T111" s="21" t="s">
        <v>10</v>
      </c>
      <c r="U111" s="22"/>
      <c r="V111" s="21" t="s">
        <v>11</v>
      </c>
      <c r="W111" s="22"/>
      <c r="X111" s="21" t="s">
        <v>12</v>
      </c>
      <c r="Y111" s="22"/>
      <c r="Z111" s="21" t="s">
        <v>13</v>
      </c>
      <c r="AA111" s="26"/>
      <c r="AB111" s="22"/>
    </row>
    <row r="112" spans="1:28" ht="20.100000000000001" customHeight="1" thickBot="1" x14ac:dyDescent="0.3">
      <c r="A112" s="28"/>
      <c r="B112" s="9" t="s">
        <v>14</v>
      </c>
      <c r="C112" s="9" t="s">
        <v>15</v>
      </c>
      <c r="D112" s="9" t="s">
        <v>14</v>
      </c>
      <c r="E112" s="9" t="s">
        <v>15</v>
      </c>
      <c r="F112" s="9" t="s">
        <v>14</v>
      </c>
      <c r="G112" s="9" t="s">
        <v>15</v>
      </c>
      <c r="H112" s="9" t="s">
        <v>14</v>
      </c>
      <c r="I112" s="9" t="s">
        <v>15</v>
      </c>
      <c r="J112" s="9" t="s">
        <v>14</v>
      </c>
      <c r="K112" s="9" t="s">
        <v>15</v>
      </c>
      <c r="L112" s="9" t="s">
        <v>14</v>
      </c>
      <c r="M112" s="9" t="s">
        <v>15</v>
      </c>
      <c r="N112" s="9" t="s">
        <v>14</v>
      </c>
      <c r="O112" s="9" t="s">
        <v>15</v>
      </c>
      <c r="P112" s="9" t="s">
        <v>14</v>
      </c>
      <c r="Q112" s="9" t="s">
        <v>15</v>
      </c>
      <c r="R112" s="9" t="s">
        <v>14</v>
      </c>
      <c r="S112" s="9" t="s">
        <v>15</v>
      </c>
      <c r="T112" s="9" t="s">
        <v>14</v>
      </c>
      <c r="U112" s="9" t="s">
        <v>15</v>
      </c>
      <c r="V112" s="9" t="s">
        <v>14</v>
      </c>
      <c r="W112" s="9" t="s">
        <v>15</v>
      </c>
      <c r="X112" s="9" t="s">
        <v>14</v>
      </c>
      <c r="Y112" s="9" t="s">
        <v>15</v>
      </c>
      <c r="Z112" s="9" t="s">
        <v>14</v>
      </c>
      <c r="AA112" s="9" t="s">
        <v>15</v>
      </c>
      <c r="AB112" s="9" t="s">
        <v>16</v>
      </c>
    </row>
    <row r="113" spans="1:28" ht="20.100000000000001" customHeight="1" thickBot="1" x14ac:dyDescent="0.3">
      <c r="A113" s="2" t="s">
        <v>21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5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7">
        <v>0</v>
      </c>
      <c r="AA113" s="17">
        <v>6</v>
      </c>
      <c r="AB113" s="17">
        <v>0</v>
      </c>
    </row>
    <row r="114" spans="1:28" ht="20.100000000000001" customHeight="1" thickBot="1" x14ac:dyDescent="0.3">
      <c r="A114" s="2" t="s">
        <v>22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3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7">
        <v>0</v>
      </c>
      <c r="AA114" s="17">
        <v>3</v>
      </c>
      <c r="AB114" s="17">
        <v>0</v>
      </c>
    </row>
    <row r="115" spans="1:28" ht="20.100000000000001" customHeight="1" x14ac:dyDescent="0.25">
      <c r="A115" s="3"/>
    </row>
    <row r="116" spans="1:28" ht="20.100000000000001" customHeight="1" thickBot="1" x14ac:dyDescent="0.3">
      <c r="A116" s="25" t="s">
        <v>81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</row>
    <row r="117" spans="1:28" ht="20.100000000000001" customHeight="1" thickBot="1" x14ac:dyDescent="0.3">
      <c r="A117" s="27"/>
      <c r="B117" s="21" t="s">
        <v>1</v>
      </c>
      <c r="C117" s="22"/>
      <c r="D117" s="21" t="s">
        <v>2</v>
      </c>
      <c r="E117" s="22"/>
      <c r="F117" s="21" t="s">
        <v>3</v>
      </c>
      <c r="G117" s="22"/>
      <c r="H117" s="21" t="s">
        <v>4</v>
      </c>
      <c r="I117" s="22"/>
      <c r="J117" s="21" t="s">
        <v>5</v>
      </c>
      <c r="K117" s="22"/>
      <c r="L117" s="21" t="s">
        <v>6</v>
      </c>
      <c r="M117" s="22"/>
      <c r="N117" s="21" t="s">
        <v>7</v>
      </c>
      <c r="O117" s="22"/>
      <c r="P117" s="21" t="s">
        <v>8</v>
      </c>
      <c r="Q117" s="22"/>
      <c r="R117" s="21" t="s">
        <v>9</v>
      </c>
      <c r="S117" s="22"/>
      <c r="T117" s="21" t="s">
        <v>10</v>
      </c>
      <c r="U117" s="22"/>
      <c r="V117" s="21" t="s">
        <v>11</v>
      </c>
      <c r="W117" s="22"/>
      <c r="X117" s="21" t="s">
        <v>12</v>
      </c>
      <c r="Y117" s="22"/>
      <c r="Z117" s="21" t="s">
        <v>13</v>
      </c>
      <c r="AA117" s="26"/>
      <c r="AB117" s="22"/>
    </row>
    <row r="118" spans="1:28" ht="20.100000000000001" customHeight="1" thickBot="1" x14ac:dyDescent="0.3">
      <c r="A118" s="28"/>
      <c r="B118" s="9" t="s">
        <v>14</v>
      </c>
      <c r="C118" s="9" t="s">
        <v>15</v>
      </c>
      <c r="D118" s="9" t="s">
        <v>14</v>
      </c>
      <c r="E118" s="9" t="s">
        <v>15</v>
      </c>
      <c r="F118" s="9" t="s">
        <v>14</v>
      </c>
      <c r="G118" s="9" t="s">
        <v>15</v>
      </c>
      <c r="H118" s="9" t="s">
        <v>14</v>
      </c>
      <c r="I118" s="9" t="s">
        <v>15</v>
      </c>
      <c r="J118" s="9" t="s">
        <v>14</v>
      </c>
      <c r="K118" s="9" t="s">
        <v>15</v>
      </c>
      <c r="L118" s="9" t="s">
        <v>14</v>
      </c>
      <c r="M118" s="9" t="s">
        <v>15</v>
      </c>
      <c r="N118" s="9" t="s">
        <v>14</v>
      </c>
      <c r="O118" s="9" t="s">
        <v>15</v>
      </c>
      <c r="P118" s="9" t="s">
        <v>14</v>
      </c>
      <c r="Q118" s="9" t="s">
        <v>15</v>
      </c>
      <c r="R118" s="9" t="s">
        <v>14</v>
      </c>
      <c r="S118" s="9" t="s">
        <v>15</v>
      </c>
      <c r="T118" s="9" t="s">
        <v>14</v>
      </c>
      <c r="U118" s="9" t="s">
        <v>15</v>
      </c>
      <c r="V118" s="9" t="s">
        <v>14</v>
      </c>
      <c r="W118" s="9" t="s">
        <v>15</v>
      </c>
      <c r="X118" s="9" t="s">
        <v>14</v>
      </c>
      <c r="Y118" s="9" t="s">
        <v>15</v>
      </c>
      <c r="Z118" s="9" t="s">
        <v>14</v>
      </c>
      <c r="AA118" s="9" t="s">
        <v>15</v>
      </c>
      <c r="AB118" s="9" t="s">
        <v>16</v>
      </c>
    </row>
    <row r="119" spans="1:28" ht="20.100000000000001" customHeight="1" thickBot="1" x14ac:dyDescent="0.3">
      <c r="A119" s="2" t="s">
        <v>82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4">
        <v>0</v>
      </c>
      <c r="AA119" s="14">
        <v>0</v>
      </c>
      <c r="AB119" s="14">
        <v>0</v>
      </c>
    </row>
    <row r="120" spans="1:28" ht="20.100000000000001" customHeight="1" thickBot="1" x14ac:dyDescent="0.3">
      <c r="A120" s="2" t="s">
        <v>83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4">
        <v>0</v>
      </c>
      <c r="AA120" s="14">
        <v>0</v>
      </c>
      <c r="AB120" s="14">
        <v>0</v>
      </c>
    </row>
    <row r="121" spans="1:28" ht="20.100000000000001" customHeight="1" thickBot="1" x14ac:dyDescent="0.3">
      <c r="A121" s="2" t="s">
        <v>84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4">
        <v>0</v>
      </c>
      <c r="AA121" s="14">
        <v>0</v>
      </c>
      <c r="AB121" s="14">
        <v>0</v>
      </c>
    </row>
    <row r="122" spans="1:28" ht="20.100000000000001" customHeight="1" thickBot="1" x14ac:dyDescent="0.3">
      <c r="A122" s="2" t="s">
        <v>49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4">
        <v>0</v>
      </c>
      <c r="AA122" s="14">
        <v>0</v>
      </c>
      <c r="AB122" s="14">
        <v>0</v>
      </c>
    </row>
    <row r="123" spans="1:28" ht="20.100000000000001" customHeight="1" thickBot="1" x14ac:dyDescent="0.3">
      <c r="A123" s="2" t="s">
        <v>85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4">
        <v>0</v>
      </c>
      <c r="AA123" s="14">
        <v>0</v>
      </c>
      <c r="AB123" s="14">
        <v>0</v>
      </c>
    </row>
    <row r="124" spans="1:28" ht="20.100000000000001" customHeight="1" thickBot="1" x14ac:dyDescent="0.3">
      <c r="A124" s="2" t="s">
        <v>86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4">
        <v>0</v>
      </c>
      <c r="AA124" s="14">
        <v>0</v>
      </c>
      <c r="AB124" s="14">
        <v>0</v>
      </c>
    </row>
    <row r="125" spans="1:28" ht="20.100000000000001" customHeight="1" thickBot="1" x14ac:dyDescent="0.3">
      <c r="A125" s="2" t="s">
        <v>87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4">
        <v>0</v>
      </c>
      <c r="AA125" s="14">
        <v>0</v>
      </c>
      <c r="AB125" s="14">
        <v>0</v>
      </c>
    </row>
    <row r="126" spans="1:28" ht="20.100000000000001" customHeight="1" thickBot="1" x14ac:dyDescent="0.3">
      <c r="A126" s="2" t="s">
        <v>88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4">
        <v>0</v>
      </c>
      <c r="AA126" s="14">
        <v>0</v>
      </c>
      <c r="AB126" s="14">
        <v>0</v>
      </c>
    </row>
    <row r="127" spans="1:28" ht="20.100000000000001" customHeight="1" thickBot="1" x14ac:dyDescent="0.3">
      <c r="A127" s="2" t="s">
        <v>89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4">
        <v>0</v>
      </c>
      <c r="AA127" s="14">
        <v>0</v>
      </c>
      <c r="AB127" s="14">
        <v>0</v>
      </c>
    </row>
    <row r="128" spans="1:28" ht="20.100000000000001" customHeight="1" thickBot="1" x14ac:dyDescent="0.3">
      <c r="A128" s="2" t="s">
        <v>90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4">
        <v>0</v>
      </c>
      <c r="AA128" s="14">
        <v>0</v>
      </c>
      <c r="AB128" s="14">
        <v>0</v>
      </c>
    </row>
    <row r="129" spans="1:28" ht="20.100000000000001" customHeight="1" thickBot="1" x14ac:dyDescent="0.3">
      <c r="A129" s="2" t="s">
        <v>91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4">
        <v>0</v>
      </c>
      <c r="AA129" s="14">
        <v>0</v>
      </c>
      <c r="AB129" s="14">
        <v>0</v>
      </c>
    </row>
    <row r="130" spans="1:28" ht="20.100000000000001" customHeight="1" thickBot="1" x14ac:dyDescent="0.3">
      <c r="A130" s="2" t="s">
        <v>92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4">
        <v>0</v>
      </c>
      <c r="AA130" s="14">
        <v>0</v>
      </c>
      <c r="AB130" s="14">
        <v>0</v>
      </c>
    </row>
    <row r="131" spans="1:28" ht="20.100000000000001" customHeight="1" thickBot="1" x14ac:dyDescent="0.3">
      <c r="A131" s="2" t="s">
        <v>93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4">
        <v>0</v>
      </c>
      <c r="AA131" s="14">
        <v>0</v>
      </c>
      <c r="AB131" s="14">
        <v>0</v>
      </c>
    </row>
    <row r="132" spans="1:28" ht="20.100000000000001" customHeight="1" thickBot="1" x14ac:dyDescent="0.3">
      <c r="A132" s="2" t="s">
        <v>13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4">
        <v>0</v>
      </c>
      <c r="AA132" s="14">
        <v>0</v>
      </c>
      <c r="AB132" s="14">
        <v>0</v>
      </c>
    </row>
    <row r="133" spans="1:28" ht="20.100000000000001" customHeight="1" x14ac:dyDescent="0.25">
      <c r="A133" s="3"/>
    </row>
    <row r="134" spans="1:28" ht="20.100000000000001" customHeight="1" thickBot="1" x14ac:dyDescent="0.3">
      <c r="A134" s="25" t="s">
        <v>94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</row>
    <row r="135" spans="1:28" ht="20.100000000000001" customHeight="1" thickBot="1" x14ac:dyDescent="0.3">
      <c r="A135" s="27"/>
      <c r="B135" s="21" t="s">
        <v>1</v>
      </c>
      <c r="C135" s="22"/>
      <c r="D135" s="21" t="s">
        <v>2</v>
      </c>
      <c r="E135" s="22"/>
      <c r="F135" s="21" t="s">
        <v>3</v>
      </c>
      <c r="G135" s="22"/>
      <c r="H135" s="21" t="s">
        <v>4</v>
      </c>
      <c r="I135" s="22"/>
      <c r="J135" s="21" t="s">
        <v>5</v>
      </c>
      <c r="K135" s="22"/>
      <c r="L135" s="21" t="s">
        <v>6</v>
      </c>
      <c r="M135" s="22"/>
      <c r="N135" s="21" t="s">
        <v>7</v>
      </c>
      <c r="O135" s="22"/>
      <c r="P135" s="21" t="s">
        <v>8</v>
      </c>
      <c r="Q135" s="22"/>
      <c r="R135" s="21" t="s">
        <v>9</v>
      </c>
      <c r="S135" s="22"/>
      <c r="T135" s="21" t="s">
        <v>10</v>
      </c>
      <c r="U135" s="22"/>
      <c r="V135" s="21" t="s">
        <v>11</v>
      </c>
      <c r="W135" s="22"/>
      <c r="X135" s="21" t="s">
        <v>12</v>
      </c>
      <c r="Y135" s="22"/>
      <c r="Z135" s="21" t="s">
        <v>13</v>
      </c>
      <c r="AA135" s="26"/>
      <c r="AB135" s="22"/>
    </row>
    <row r="136" spans="1:28" ht="20.100000000000001" customHeight="1" thickBot="1" x14ac:dyDescent="0.3">
      <c r="A136" s="28"/>
      <c r="B136" s="9" t="s">
        <v>14</v>
      </c>
      <c r="C136" s="9" t="s">
        <v>15</v>
      </c>
      <c r="D136" s="9" t="s">
        <v>14</v>
      </c>
      <c r="E136" s="9" t="s">
        <v>15</v>
      </c>
      <c r="F136" s="9" t="s">
        <v>14</v>
      </c>
      <c r="G136" s="9" t="s">
        <v>15</v>
      </c>
      <c r="H136" s="9" t="s">
        <v>14</v>
      </c>
      <c r="I136" s="9" t="s">
        <v>15</v>
      </c>
      <c r="J136" s="9" t="s">
        <v>14</v>
      </c>
      <c r="K136" s="9" t="s">
        <v>15</v>
      </c>
      <c r="L136" s="9" t="s">
        <v>14</v>
      </c>
      <c r="M136" s="9" t="s">
        <v>15</v>
      </c>
      <c r="N136" s="9" t="s">
        <v>14</v>
      </c>
      <c r="O136" s="9" t="s">
        <v>15</v>
      </c>
      <c r="P136" s="9" t="s">
        <v>14</v>
      </c>
      <c r="Q136" s="9" t="s">
        <v>15</v>
      </c>
      <c r="R136" s="9" t="s">
        <v>14</v>
      </c>
      <c r="S136" s="9" t="s">
        <v>15</v>
      </c>
      <c r="T136" s="9" t="s">
        <v>14</v>
      </c>
      <c r="U136" s="9" t="s">
        <v>15</v>
      </c>
      <c r="V136" s="9" t="s">
        <v>14</v>
      </c>
      <c r="W136" s="9" t="s">
        <v>15</v>
      </c>
      <c r="X136" s="9" t="s">
        <v>14</v>
      </c>
      <c r="Y136" s="9" t="s">
        <v>15</v>
      </c>
      <c r="Z136" s="9" t="s">
        <v>14</v>
      </c>
      <c r="AA136" s="9" t="s">
        <v>15</v>
      </c>
      <c r="AB136" s="9" t="s">
        <v>16</v>
      </c>
    </row>
    <row r="137" spans="1:28" ht="20.100000000000001" customHeight="1" thickBot="1" x14ac:dyDescent="0.3">
      <c r="A137" s="2" t="s">
        <v>95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200</v>
      </c>
      <c r="U137" s="14">
        <v>58</v>
      </c>
      <c r="V137" s="14">
        <v>200</v>
      </c>
      <c r="W137" s="14">
        <v>140</v>
      </c>
      <c r="X137" s="14">
        <v>200</v>
      </c>
      <c r="Y137" s="14">
        <v>500</v>
      </c>
      <c r="Z137" s="14">
        <v>600</v>
      </c>
      <c r="AA137" s="14">
        <v>698</v>
      </c>
      <c r="AB137" s="14">
        <v>16.329999999999998</v>
      </c>
    </row>
    <row r="138" spans="1:28" ht="20.100000000000001" customHeight="1" thickBot="1" x14ac:dyDescent="0.3">
      <c r="A138" s="2" t="s">
        <v>96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200</v>
      </c>
      <c r="U138" s="13">
        <v>58</v>
      </c>
      <c r="V138" s="13">
        <v>200</v>
      </c>
      <c r="W138" s="13">
        <v>140</v>
      </c>
      <c r="X138" s="13">
        <v>200</v>
      </c>
      <c r="Y138" s="13">
        <v>500</v>
      </c>
      <c r="Z138" s="14">
        <v>600</v>
      </c>
      <c r="AA138" s="14">
        <v>698</v>
      </c>
      <c r="AB138" s="14">
        <v>16.329999999999998</v>
      </c>
    </row>
    <row r="139" spans="1:28" ht="20.100000000000001" customHeight="1" thickBot="1" x14ac:dyDescent="0.3">
      <c r="A139" s="2" t="s">
        <v>97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391</v>
      </c>
      <c r="U139" s="14">
        <v>248</v>
      </c>
      <c r="V139" s="14">
        <v>391</v>
      </c>
      <c r="W139" s="14">
        <v>447</v>
      </c>
      <c r="X139" s="14">
        <v>391</v>
      </c>
      <c r="Y139" s="14">
        <v>340</v>
      </c>
      <c r="Z139" s="12">
        <v>1173</v>
      </c>
      <c r="AA139" s="12">
        <v>1035</v>
      </c>
      <c r="AB139" s="14">
        <v>-11.76</v>
      </c>
    </row>
    <row r="140" spans="1:28" ht="20.100000000000001" customHeight="1" thickBot="1" x14ac:dyDescent="0.3">
      <c r="A140" s="2" t="s">
        <v>98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34</v>
      </c>
      <c r="U140" s="13">
        <v>57</v>
      </c>
      <c r="V140" s="13">
        <v>34</v>
      </c>
      <c r="W140" s="13">
        <v>57</v>
      </c>
      <c r="X140" s="13">
        <v>34</v>
      </c>
      <c r="Y140" s="13">
        <v>0</v>
      </c>
      <c r="Z140" s="14">
        <v>102</v>
      </c>
      <c r="AA140" s="14">
        <v>114</v>
      </c>
      <c r="AB140" s="14">
        <v>11.76</v>
      </c>
    </row>
    <row r="141" spans="1:28" ht="20.100000000000001" customHeight="1" thickBot="1" x14ac:dyDescent="0.3">
      <c r="A141" s="2" t="s">
        <v>99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17</v>
      </c>
      <c r="U141" s="13">
        <v>114</v>
      </c>
      <c r="V141" s="13">
        <v>17</v>
      </c>
      <c r="W141" s="13">
        <v>0</v>
      </c>
      <c r="X141" s="13">
        <v>17</v>
      </c>
      <c r="Y141" s="13">
        <v>0</v>
      </c>
      <c r="Z141" s="14">
        <v>51</v>
      </c>
      <c r="AA141" s="14">
        <v>114</v>
      </c>
      <c r="AB141" s="14">
        <v>123.53</v>
      </c>
    </row>
    <row r="142" spans="1:28" ht="20.100000000000001" customHeight="1" thickBot="1" x14ac:dyDescent="0.3">
      <c r="A142" s="2" t="s">
        <v>100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67</v>
      </c>
      <c r="U142" s="13">
        <v>17</v>
      </c>
      <c r="V142" s="13">
        <v>67</v>
      </c>
      <c r="W142" s="13">
        <v>114</v>
      </c>
      <c r="X142" s="13">
        <v>67</v>
      </c>
      <c r="Y142" s="13">
        <v>69</v>
      </c>
      <c r="Z142" s="14">
        <v>201</v>
      </c>
      <c r="AA142" s="14">
        <v>200</v>
      </c>
      <c r="AB142" s="14">
        <v>-0.5</v>
      </c>
    </row>
    <row r="143" spans="1:28" ht="20.100000000000001" customHeight="1" thickBot="1" x14ac:dyDescent="0.3">
      <c r="A143" s="2" t="s">
        <v>101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67</v>
      </c>
      <c r="U143" s="13">
        <v>0</v>
      </c>
      <c r="V143" s="13">
        <v>67</v>
      </c>
      <c r="W143" s="13">
        <v>0</v>
      </c>
      <c r="X143" s="13">
        <v>67</v>
      </c>
      <c r="Y143" s="13">
        <v>6</v>
      </c>
      <c r="Z143" s="14">
        <v>201</v>
      </c>
      <c r="AA143" s="14">
        <v>6</v>
      </c>
      <c r="AB143" s="14">
        <v>-97.01</v>
      </c>
    </row>
    <row r="144" spans="1:28" ht="20.100000000000001" customHeight="1" thickBot="1" x14ac:dyDescent="0.3">
      <c r="A144" s="2" t="s">
        <v>102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34</v>
      </c>
      <c r="U144" s="13">
        <v>0</v>
      </c>
      <c r="V144" s="13">
        <v>34</v>
      </c>
      <c r="W144" s="13">
        <v>49</v>
      </c>
      <c r="X144" s="13">
        <v>34</v>
      </c>
      <c r="Y144" s="13">
        <v>72</v>
      </c>
      <c r="Z144" s="14">
        <v>102</v>
      </c>
      <c r="AA144" s="14">
        <v>121</v>
      </c>
      <c r="AB144" s="14">
        <v>18.63</v>
      </c>
    </row>
    <row r="145" spans="1:28" ht="20.100000000000001" customHeight="1" thickBot="1" x14ac:dyDescent="0.3">
      <c r="A145" s="2" t="s">
        <v>103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34</v>
      </c>
      <c r="U145" s="13">
        <v>0</v>
      </c>
      <c r="V145" s="13">
        <v>34</v>
      </c>
      <c r="W145" s="13">
        <v>29</v>
      </c>
      <c r="X145" s="13">
        <v>34</v>
      </c>
      <c r="Y145" s="13">
        <v>72</v>
      </c>
      <c r="Z145" s="14">
        <v>102</v>
      </c>
      <c r="AA145" s="14">
        <v>101</v>
      </c>
      <c r="AB145" s="14">
        <v>-0.98</v>
      </c>
    </row>
    <row r="146" spans="1:28" ht="30.75" thickBot="1" x14ac:dyDescent="0.3">
      <c r="A146" s="2" t="s">
        <v>104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20</v>
      </c>
      <c r="U146" s="13">
        <v>0</v>
      </c>
      <c r="V146" s="13">
        <v>20</v>
      </c>
      <c r="W146" s="13">
        <v>0</v>
      </c>
      <c r="X146" s="13">
        <v>20</v>
      </c>
      <c r="Y146" s="13">
        <v>38</v>
      </c>
      <c r="Z146" s="14">
        <v>60</v>
      </c>
      <c r="AA146" s="14">
        <v>38</v>
      </c>
      <c r="AB146" s="14">
        <v>-36.67</v>
      </c>
    </row>
    <row r="147" spans="1:28" ht="20.100000000000001" customHeight="1" thickBot="1" x14ac:dyDescent="0.3">
      <c r="A147" s="2" t="s">
        <v>105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67</v>
      </c>
      <c r="U147" s="13">
        <v>60</v>
      </c>
      <c r="V147" s="13">
        <v>67</v>
      </c>
      <c r="W147" s="13">
        <v>73</v>
      </c>
      <c r="X147" s="13">
        <v>67</v>
      </c>
      <c r="Y147" s="13">
        <v>78</v>
      </c>
      <c r="Z147" s="14">
        <v>201</v>
      </c>
      <c r="AA147" s="14">
        <v>211</v>
      </c>
      <c r="AB147" s="14">
        <v>4.9800000000000004</v>
      </c>
    </row>
    <row r="148" spans="1:28" ht="20.100000000000001" customHeight="1" thickBot="1" x14ac:dyDescent="0.3">
      <c r="A148" s="2" t="s">
        <v>106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34</v>
      </c>
      <c r="U148" s="13">
        <v>0</v>
      </c>
      <c r="V148" s="13">
        <v>34</v>
      </c>
      <c r="W148" s="13">
        <v>55</v>
      </c>
      <c r="X148" s="13">
        <v>34</v>
      </c>
      <c r="Y148" s="13">
        <v>5</v>
      </c>
      <c r="Z148" s="14">
        <v>102</v>
      </c>
      <c r="AA148" s="14">
        <v>60</v>
      </c>
      <c r="AB148" s="14">
        <v>-41.18</v>
      </c>
    </row>
    <row r="149" spans="1:28" ht="20.100000000000001" customHeight="1" thickBot="1" x14ac:dyDescent="0.3">
      <c r="A149" s="2" t="s">
        <v>107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17</v>
      </c>
      <c r="U149" s="13">
        <v>0</v>
      </c>
      <c r="V149" s="13">
        <v>17</v>
      </c>
      <c r="W149" s="13">
        <v>70</v>
      </c>
      <c r="X149" s="13">
        <v>17</v>
      </c>
      <c r="Y149" s="13">
        <v>0</v>
      </c>
      <c r="Z149" s="14">
        <v>51</v>
      </c>
      <c r="AA149" s="14">
        <v>70</v>
      </c>
      <c r="AB149" s="14">
        <v>37.25</v>
      </c>
    </row>
    <row r="150" spans="1:28" ht="20.100000000000001" customHeight="1" thickBot="1" x14ac:dyDescent="0.3">
      <c r="A150" s="2" t="s">
        <v>108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152</v>
      </c>
      <c r="U150" s="14">
        <v>44</v>
      </c>
      <c r="V150" s="14">
        <v>152</v>
      </c>
      <c r="W150" s="14">
        <v>205</v>
      </c>
      <c r="X150" s="14">
        <v>152</v>
      </c>
      <c r="Y150" s="14">
        <v>206</v>
      </c>
      <c r="Z150" s="14">
        <v>456</v>
      </c>
      <c r="AA150" s="14">
        <v>455</v>
      </c>
      <c r="AB150" s="14">
        <v>-0.22</v>
      </c>
    </row>
    <row r="151" spans="1:28" ht="20.100000000000001" customHeight="1" thickBot="1" x14ac:dyDescent="0.3">
      <c r="A151" s="2" t="s">
        <v>109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34</v>
      </c>
      <c r="U151" s="13">
        <v>0</v>
      </c>
      <c r="V151" s="13">
        <v>34</v>
      </c>
      <c r="W151" s="13">
        <v>48</v>
      </c>
      <c r="X151" s="13">
        <v>34</v>
      </c>
      <c r="Y151" s="13">
        <v>41</v>
      </c>
      <c r="Z151" s="14">
        <v>102</v>
      </c>
      <c r="AA151" s="14">
        <v>89</v>
      </c>
      <c r="AB151" s="14">
        <v>-12.75</v>
      </c>
    </row>
    <row r="152" spans="1:28" ht="19.5" customHeight="1" thickBot="1" x14ac:dyDescent="0.3">
      <c r="A152" s="2" t="s">
        <v>110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17</v>
      </c>
      <c r="U152" s="13">
        <v>0</v>
      </c>
      <c r="V152" s="13">
        <v>17</v>
      </c>
      <c r="W152" s="13">
        <v>17</v>
      </c>
      <c r="X152" s="13">
        <v>17</v>
      </c>
      <c r="Y152" s="13">
        <v>39</v>
      </c>
      <c r="Z152" s="14">
        <v>51</v>
      </c>
      <c r="AA152" s="14">
        <v>56</v>
      </c>
      <c r="AB152" s="14">
        <v>9.8000000000000007</v>
      </c>
    </row>
    <row r="153" spans="1:28" ht="30.75" thickBot="1" x14ac:dyDescent="0.3">
      <c r="A153" s="2" t="s">
        <v>111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4">
        <v>0</v>
      </c>
      <c r="AA153" s="14">
        <v>0</v>
      </c>
      <c r="AB153" s="14">
        <v>0</v>
      </c>
    </row>
    <row r="154" spans="1:28" ht="30.75" thickBot="1" x14ac:dyDescent="0.3">
      <c r="A154" s="2" t="s">
        <v>112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67</v>
      </c>
      <c r="U154" s="13">
        <v>11</v>
      </c>
      <c r="V154" s="13">
        <v>67</v>
      </c>
      <c r="W154" s="13">
        <v>77</v>
      </c>
      <c r="X154" s="13">
        <v>67</v>
      </c>
      <c r="Y154" s="13">
        <v>117</v>
      </c>
      <c r="Z154" s="14">
        <v>201</v>
      </c>
      <c r="AA154" s="14">
        <v>205</v>
      </c>
      <c r="AB154" s="14">
        <v>1.99</v>
      </c>
    </row>
    <row r="155" spans="1:28" ht="20.100000000000001" customHeight="1" thickBot="1" x14ac:dyDescent="0.3">
      <c r="A155" s="2" t="s">
        <v>113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34</v>
      </c>
      <c r="U155" s="13">
        <v>33</v>
      </c>
      <c r="V155" s="13">
        <v>34</v>
      </c>
      <c r="W155" s="13">
        <v>63</v>
      </c>
      <c r="X155" s="13">
        <v>34</v>
      </c>
      <c r="Y155" s="13">
        <v>9</v>
      </c>
      <c r="Z155" s="14">
        <v>102</v>
      </c>
      <c r="AA155" s="14">
        <v>105</v>
      </c>
      <c r="AB155" s="14">
        <v>2.94</v>
      </c>
    </row>
    <row r="156" spans="1:28" ht="20.100000000000001" customHeight="1" thickBot="1" x14ac:dyDescent="0.3">
      <c r="A156" s="2" t="s">
        <v>114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4">
        <v>0</v>
      </c>
      <c r="AA156" s="14">
        <v>0</v>
      </c>
      <c r="AB156" s="14">
        <v>0</v>
      </c>
    </row>
    <row r="157" spans="1:28" ht="20.100000000000001" customHeight="1" thickBot="1" x14ac:dyDescent="0.3">
      <c r="A157" s="2" t="s">
        <v>13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743</v>
      </c>
      <c r="U157" s="13">
        <v>350</v>
      </c>
      <c r="V157" s="13">
        <v>743</v>
      </c>
      <c r="W157" s="13">
        <v>792</v>
      </c>
      <c r="X157" s="13">
        <v>743</v>
      </c>
      <c r="Y157" s="11">
        <v>1046</v>
      </c>
      <c r="Z157" s="11">
        <v>2229</v>
      </c>
      <c r="AA157" s="11">
        <v>2188</v>
      </c>
      <c r="AB157" s="14">
        <v>-1.84</v>
      </c>
    </row>
    <row r="158" spans="1:28" ht="20.100000000000001" customHeight="1" x14ac:dyDescent="0.25">
      <c r="A158" s="3"/>
    </row>
    <row r="159" spans="1:28" ht="20.100000000000001" customHeight="1" thickBot="1" x14ac:dyDescent="0.3">
      <c r="A159" s="25" t="s">
        <v>115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</row>
    <row r="160" spans="1:28" ht="20.100000000000001" customHeight="1" thickBot="1" x14ac:dyDescent="0.3">
      <c r="A160" s="27"/>
      <c r="B160" s="21" t="s">
        <v>1</v>
      </c>
      <c r="C160" s="22"/>
      <c r="D160" s="21" t="s">
        <v>2</v>
      </c>
      <c r="E160" s="22"/>
      <c r="F160" s="21" t="s">
        <v>3</v>
      </c>
      <c r="G160" s="22"/>
      <c r="H160" s="21" t="s">
        <v>4</v>
      </c>
      <c r="I160" s="22"/>
      <c r="J160" s="21" t="s">
        <v>5</v>
      </c>
      <c r="K160" s="22"/>
      <c r="L160" s="21" t="s">
        <v>6</v>
      </c>
      <c r="M160" s="22"/>
      <c r="N160" s="21" t="s">
        <v>7</v>
      </c>
      <c r="O160" s="22"/>
      <c r="P160" s="21" t="s">
        <v>8</v>
      </c>
      <c r="Q160" s="22"/>
      <c r="R160" s="21" t="s">
        <v>9</v>
      </c>
      <c r="S160" s="22"/>
      <c r="T160" s="21" t="s">
        <v>10</v>
      </c>
      <c r="U160" s="22"/>
      <c r="V160" s="21" t="s">
        <v>11</v>
      </c>
      <c r="W160" s="22"/>
      <c r="X160" s="21" t="s">
        <v>12</v>
      </c>
      <c r="Y160" s="22"/>
      <c r="Z160" s="21" t="s">
        <v>13</v>
      </c>
      <c r="AA160" s="26"/>
      <c r="AB160" s="22"/>
    </row>
    <row r="161" spans="1:28" ht="20.100000000000001" customHeight="1" thickBot="1" x14ac:dyDescent="0.3">
      <c r="A161" s="28"/>
      <c r="B161" s="9" t="s">
        <v>14</v>
      </c>
      <c r="C161" s="9" t="s">
        <v>15</v>
      </c>
      <c r="D161" s="9" t="s">
        <v>14</v>
      </c>
      <c r="E161" s="9" t="s">
        <v>15</v>
      </c>
      <c r="F161" s="9" t="s">
        <v>14</v>
      </c>
      <c r="G161" s="9" t="s">
        <v>15</v>
      </c>
      <c r="H161" s="9" t="s">
        <v>14</v>
      </c>
      <c r="I161" s="9" t="s">
        <v>15</v>
      </c>
      <c r="J161" s="9" t="s">
        <v>14</v>
      </c>
      <c r="K161" s="9" t="s">
        <v>15</v>
      </c>
      <c r="L161" s="9" t="s">
        <v>14</v>
      </c>
      <c r="M161" s="9" t="s">
        <v>15</v>
      </c>
      <c r="N161" s="9" t="s">
        <v>14</v>
      </c>
      <c r="O161" s="9" t="s">
        <v>15</v>
      </c>
      <c r="P161" s="9" t="s">
        <v>14</v>
      </c>
      <c r="Q161" s="9" t="s">
        <v>15</v>
      </c>
      <c r="R161" s="9" t="s">
        <v>14</v>
      </c>
      <c r="S161" s="9" t="s">
        <v>15</v>
      </c>
      <c r="T161" s="9" t="s">
        <v>14</v>
      </c>
      <c r="U161" s="9" t="s">
        <v>15</v>
      </c>
      <c r="V161" s="9" t="s">
        <v>14</v>
      </c>
      <c r="W161" s="9" t="s">
        <v>15</v>
      </c>
      <c r="X161" s="9" t="s">
        <v>14</v>
      </c>
      <c r="Y161" s="9" t="s">
        <v>15</v>
      </c>
      <c r="Z161" s="9" t="s">
        <v>14</v>
      </c>
      <c r="AA161" s="9" t="s">
        <v>15</v>
      </c>
      <c r="AB161" s="9" t="s">
        <v>16</v>
      </c>
    </row>
    <row r="162" spans="1:28" ht="20.100000000000001" customHeight="1" thickBot="1" x14ac:dyDescent="0.3">
      <c r="A162" s="2" t="s">
        <v>116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9">
        <v>0</v>
      </c>
      <c r="AA162" s="9">
        <v>0</v>
      </c>
      <c r="AB162" s="9">
        <v>0</v>
      </c>
    </row>
    <row r="163" spans="1:28" ht="20.100000000000001" customHeight="1" thickBot="1" x14ac:dyDescent="0.3">
      <c r="A163" s="2" t="s">
        <v>117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9">
        <v>0</v>
      </c>
      <c r="AA163" s="9">
        <v>0</v>
      </c>
      <c r="AB163" s="9">
        <v>0</v>
      </c>
    </row>
    <row r="164" spans="1:28" ht="20.100000000000001" customHeight="1" thickBot="1" x14ac:dyDescent="0.3">
      <c r="A164" s="2" t="s">
        <v>118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9">
        <v>0</v>
      </c>
      <c r="AA164" s="9">
        <v>0</v>
      </c>
      <c r="AB164" s="9">
        <v>0</v>
      </c>
    </row>
    <row r="165" spans="1:28" ht="20.100000000000001" customHeight="1" thickBot="1" x14ac:dyDescent="0.3">
      <c r="A165" s="2" t="s">
        <v>119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9">
        <v>0</v>
      </c>
      <c r="AA165" s="9">
        <v>0</v>
      </c>
      <c r="AB165" s="9">
        <v>0</v>
      </c>
    </row>
    <row r="166" spans="1:28" ht="20.100000000000001" customHeight="1" thickBot="1" x14ac:dyDescent="0.3">
      <c r="A166" s="2" t="s">
        <v>120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9">
        <v>0</v>
      </c>
      <c r="AA166" s="9">
        <v>0</v>
      </c>
      <c r="AB166" s="9">
        <v>0</v>
      </c>
    </row>
    <row r="167" spans="1:28" ht="20.100000000000001" customHeight="1" thickBot="1" x14ac:dyDescent="0.3">
      <c r="A167" s="2" t="s">
        <v>121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9">
        <v>0</v>
      </c>
      <c r="AA167" s="9">
        <v>0</v>
      </c>
      <c r="AB167" s="9">
        <v>0</v>
      </c>
    </row>
    <row r="168" spans="1:28" ht="20.100000000000001" customHeight="1" thickBot="1" x14ac:dyDescent="0.3">
      <c r="A168" s="2" t="s">
        <v>122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9">
        <v>0</v>
      </c>
      <c r="AA168" s="9">
        <v>0</v>
      </c>
      <c r="AB168" s="9">
        <v>0</v>
      </c>
    </row>
    <row r="169" spans="1:28" ht="20.100000000000001" customHeight="1" thickBot="1" x14ac:dyDescent="0.3">
      <c r="A169" s="2" t="s">
        <v>123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9">
        <v>0</v>
      </c>
      <c r="AA169" s="9">
        <v>0</v>
      </c>
      <c r="AB169" s="9">
        <v>0</v>
      </c>
    </row>
    <row r="170" spans="1:28" ht="20.100000000000001" customHeight="1" thickBot="1" x14ac:dyDescent="0.3">
      <c r="A170" s="2" t="s">
        <v>124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9">
        <v>0</v>
      </c>
      <c r="AA170" s="9">
        <v>0</v>
      </c>
      <c r="AB170" s="9">
        <v>0</v>
      </c>
    </row>
    <row r="171" spans="1:28" ht="20.100000000000001" customHeight="1" thickBot="1" x14ac:dyDescent="0.3">
      <c r="A171" s="2" t="s">
        <v>125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9">
        <v>0</v>
      </c>
      <c r="AA171" s="9">
        <v>0</v>
      </c>
      <c r="AB171" s="9">
        <v>0</v>
      </c>
    </row>
    <row r="172" spans="1:28" ht="20.100000000000001" customHeight="1" thickBot="1" x14ac:dyDescent="0.3">
      <c r="A172" s="2" t="s">
        <v>13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9">
        <v>0</v>
      </c>
      <c r="AA172" s="9">
        <v>0</v>
      </c>
      <c r="AB172" s="9">
        <v>0</v>
      </c>
    </row>
    <row r="173" spans="1:28" ht="15" customHeight="1" x14ac:dyDescent="0.25">
      <c r="A173" s="3"/>
    </row>
    <row r="175" spans="1:28" x14ac:dyDescent="0.25">
      <c r="A175" s="6" t="s">
        <v>126</v>
      </c>
    </row>
  </sheetData>
  <mergeCells count="196">
    <mergeCell ref="A29:A30"/>
    <mergeCell ref="A23:A24"/>
    <mergeCell ref="A28:AB28"/>
    <mergeCell ref="Z23:AB23"/>
    <mergeCell ref="A22:AB22"/>
    <mergeCell ref="V8:W8"/>
    <mergeCell ref="X8:Y8"/>
    <mergeCell ref="L8:M8"/>
    <mergeCell ref="N8:O8"/>
    <mergeCell ref="P8:Q8"/>
    <mergeCell ref="Z16:AB16"/>
    <mergeCell ref="N23:O23"/>
    <mergeCell ref="P23:Q23"/>
    <mergeCell ref="R23:S23"/>
    <mergeCell ref="T23:U23"/>
    <mergeCell ref="V23:W23"/>
    <mergeCell ref="X23:Y23"/>
    <mergeCell ref="B23:C23"/>
    <mergeCell ref="Z8:AB8"/>
    <mergeCell ref="A16:A17"/>
    <mergeCell ref="A8:A9"/>
    <mergeCell ref="R8:S8"/>
    <mergeCell ref="T8:U8"/>
    <mergeCell ref="B8:C8"/>
    <mergeCell ref="A35:A36"/>
    <mergeCell ref="B35:C35"/>
    <mergeCell ref="D35:E35"/>
    <mergeCell ref="F35:G35"/>
    <mergeCell ref="H35:I35"/>
    <mergeCell ref="V35:W35"/>
    <mergeCell ref="X35:Y35"/>
    <mergeCell ref="Z35:AB35"/>
    <mergeCell ref="A42:A43"/>
    <mergeCell ref="B42:C42"/>
    <mergeCell ref="D42:E42"/>
    <mergeCell ref="F42:G42"/>
    <mergeCell ref="H42:I42"/>
    <mergeCell ref="J42:K42"/>
    <mergeCell ref="L42:M42"/>
    <mergeCell ref="J35:K35"/>
    <mergeCell ref="L35:M35"/>
    <mergeCell ref="N35:O35"/>
    <mergeCell ref="P35:Q35"/>
    <mergeCell ref="R35:S35"/>
    <mergeCell ref="T35:U35"/>
    <mergeCell ref="Z42:AB42"/>
    <mergeCell ref="N42:O42"/>
    <mergeCell ref="P42:Q42"/>
    <mergeCell ref="A84:A85"/>
    <mergeCell ref="B84:C84"/>
    <mergeCell ref="D84:E84"/>
    <mergeCell ref="F84:G84"/>
    <mergeCell ref="H84:I84"/>
    <mergeCell ref="J84:K84"/>
    <mergeCell ref="L84:M84"/>
    <mergeCell ref="N84:O84"/>
    <mergeCell ref="P84:Q84"/>
    <mergeCell ref="R42:S42"/>
    <mergeCell ref="T42:U42"/>
    <mergeCell ref="V42:W42"/>
    <mergeCell ref="X42:Y42"/>
    <mergeCell ref="R84:S84"/>
    <mergeCell ref="T84:U84"/>
    <mergeCell ref="V84:W84"/>
    <mergeCell ref="X84:Y84"/>
    <mergeCell ref="Z84:AB84"/>
    <mergeCell ref="A97:A98"/>
    <mergeCell ref="B97:C97"/>
    <mergeCell ref="D97:E97"/>
    <mergeCell ref="F97:G97"/>
    <mergeCell ref="H97:I97"/>
    <mergeCell ref="V97:W97"/>
    <mergeCell ref="X97:Y97"/>
    <mergeCell ref="Z97:AB97"/>
    <mergeCell ref="A104:A105"/>
    <mergeCell ref="B104:C104"/>
    <mergeCell ref="D104:E104"/>
    <mergeCell ref="F104:G104"/>
    <mergeCell ref="H104:I104"/>
    <mergeCell ref="J104:K104"/>
    <mergeCell ref="L104:M104"/>
    <mergeCell ref="J97:K97"/>
    <mergeCell ref="L97:M97"/>
    <mergeCell ref="N97:O97"/>
    <mergeCell ref="P97:Q97"/>
    <mergeCell ref="R97:S97"/>
    <mergeCell ref="T97:U97"/>
    <mergeCell ref="Z104:AB104"/>
    <mergeCell ref="N104:O104"/>
    <mergeCell ref="P104:Q104"/>
    <mergeCell ref="A111:A112"/>
    <mergeCell ref="B111:C111"/>
    <mergeCell ref="D111:E111"/>
    <mergeCell ref="F111:G111"/>
    <mergeCell ref="H111:I111"/>
    <mergeCell ref="J111:K111"/>
    <mergeCell ref="L111:M111"/>
    <mergeCell ref="N111:O111"/>
    <mergeCell ref="P111:Q111"/>
    <mergeCell ref="T160:U160"/>
    <mergeCell ref="V160:W160"/>
    <mergeCell ref="X160:Y160"/>
    <mergeCell ref="Z160:AB160"/>
    <mergeCell ref="R104:S104"/>
    <mergeCell ref="T104:U104"/>
    <mergeCell ref="V104:W104"/>
    <mergeCell ref="X104:Y104"/>
    <mergeCell ref="P117:Q117"/>
    <mergeCell ref="R117:S117"/>
    <mergeCell ref="T117:U117"/>
    <mergeCell ref="R111:S111"/>
    <mergeCell ref="T111:U111"/>
    <mergeCell ref="V111:W111"/>
    <mergeCell ref="X111:Y111"/>
    <mergeCell ref="A34:AB34"/>
    <mergeCell ref="A41:AB41"/>
    <mergeCell ref="Z135:AB135"/>
    <mergeCell ref="A160:A161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N135:O135"/>
    <mergeCell ref="P135:Q135"/>
    <mergeCell ref="R135:S135"/>
    <mergeCell ref="T135:U135"/>
    <mergeCell ref="A159:AB159"/>
    <mergeCell ref="Z111:AB111"/>
    <mergeCell ref="A117:A118"/>
    <mergeCell ref="B117:C117"/>
    <mergeCell ref="D117:E117"/>
    <mergeCell ref="F117:G117"/>
    <mergeCell ref="H117:I117"/>
    <mergeCell ref="R160:S160"/>
    <mergeCell ref="A6:D6"/>
    <mergeCell ref="A4:AB4"/>
    <mergeCell ref="A83:AB83"/>
    <mergeCell ref="A96:AB96"/>
    <mergeCell ref="A103:AB103"/>
    <mergeCell ref="A110:AB110"/>
    <mergeCell ref="A116:AB116"/>
    <mergeCell ref="A134:AB134"/>
    <mergeCell ref="V135:W135"/>
    <mergeCell ref="X135:Y135"/>
    <mergeCell ref="V117:W117"/>
    <mergeCell ref="X117:Y117"/>
    <mergeCell ref="Z117:AB117"/>
    <mergeCell ref="A135:A136"/>
    <mergeCell ref="B135:C135"/>
    <mergeCell ref="D135:E135"/>
    <mergeCell ref="F135:G135"/>
    <mergeCell ref="H135:I135"/>
    <mergeCell ref="J135:K135"/>
    <mergeCell ref="L135:M135"/>
    <mergeCell ref="J117:K117"/>
    <mergeCell ref="L117:M117"/>
    <mergeCell ref="N117:O117"/>
    <mergeCell ref="A15:AB15"/>
    <mergeCell ref="D8:E8"/>
    <mergeCell ref="F8:G8"/>
    <mergeCell ref="H8:I8"/>
    <mergeCell ref="J8:K8"/>
    <mergeCell ref="V16:W16"/>
    <mergeCell ref="X16:Y16"/>
    <mergeCell ref="J16:K16"/>
    <mergeCell ref="L16:M16"/>
    <mergeCell ref="N16:O16"/>
    <mergeCell ref="P16:Q16"/>
    <mergeCell ref="R16:S16"/>
    <mergeCell ref="T16:U16"/>
    <mergeCell ref="B16:C16"/>
    <mergeCell ref="D16:E16"/>
    <mergeCell ref="F16:G16"/>
    <mergeCell ref="H16:I16"/>
    <mergeCell ref="D23:E23"/>
    <mergeCell ref="F23:G23"/>
    <mergeCell ref="H23:I23"/>
    <mergeCell ref="J23:K23"/>
    <mergeCell ref="L23:M23"/>
    <mergeCell ref="R29:S29"/>
    <mergeCell ref="T29:U29"/>
    <mergeCell ref="V29:W29"/>
    <mergeCell ref="X29:Y29"/>
    <mergeCell ref="Z29:AB29"/>
    <mergeCell ref="B29:C29"/>
    <mergeCell ref="D29:E29"/>
    <mergeCell ref="F29:G29"/>
    <mergeCell ref="H29:I29"/>
    <mergeCell ref="J29:K29"/>
    <mergeCell ref="L29:M29"/>
    <mergeCell ref="N29:O29"/>
    <mergeCell ref="P29:Q29"/>
  </mergeCells>
  <pageMargins left="0.39370078740157483" right="0.39370078740157483" top="0.19685039370078741" bottom="0.11811023622047245" header="0" footer="0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Caroline Chaves Do Prado</dc:creator>
  <cp:lastModifiedBy>Eliana Oliveira Gabriel Cabral</cp:lastModifiedBy>
  <cp:lastPrinted>2024-03-18T14:06:23Z</cp:lastPrinted>
  <dcterms:created xsi:type="dcterms:W3CDTF">2024-03-18T14:08:47Z</dcterms:created>
  <dcterms:modified xsi:type="dcterms:W3CDTF">2024-04-01T18:39:12Z</dcterms:modified>
</cp:coreProperties>
</file>